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2017\PLAN DE ACCION 2017\"/>
    </mc:Choice>
  </mc:AlternateContent>
  <bookViews>
    <workbookView xWindow="0" yWindow="0" windowWidth="16815" windowHeight="6630" tabRatio="499"/>
  </bookViews>
  <sheets>
    <sheet name="PA Consolidado" sheetId="27" r:id="rId1"/>
    <sheet name="Consolidado Administrativo" sheetId="26" state="hidden" r:id="rId2"/>
  </sheets>
  <definedNames>
    <definedName name="_xlnm._FilterDatabase" localSheetId="0" hidden="1">'PA Consolidado'!$A$4:$R$48</definedName>
    <definedName name="_xlnm.Print_Area" localSheetId="0">'PA Consolidado'!$A$1:$S$96</definedName>
    <definedName name="_xlnm.Print_Titles" localSheetId="0">'PA Consolidado'!$1:$5</definedName>
  </definedNames>
  <calcPr calcId="162913" concurrentCalc="0"/>
</workbook>
</file>

<file path=xl/calcChain.xml><?xml version="1.0" encoding="utf-8"?>
<calcChain xmlns="http://schemas.openxmlformats.org/spreadsheetml/2006/main">
  <c r="I26" i="26" l="1"/>
  <c r="I28" i="26"/>
  <c r="C20" i="26"/>
</calcChain>
</file>

<file path=xl/sharedStrings.xml><?xml version="1.0" encoding="utf-8"?>
<sst xmlns="http://schemas.openxmlformats.org/spreadsheetml/2006/main" count="614" uniqueCount="465">
  <si>
    <t>Responsable</t>
  </si>
  <si>
    <t>META 2016 -2018</t>
  </si>
  <si>
    <t>Implementar política de gestión del talento humano en el INSOR.</t>
  </si>
  <si>
    <t>Aplicar la Política de gestión Financiera en el INSOR</t>
  </si>
  <si>
    <t>Realizar la programación del presupuesto y realizar el seguimiento a su ejecución acorde con la planeación estratégica y obligaciones funcionales del INSOR</t>
  </si>
  <si>
    <t>Realizar oportunamente y presentar ante hacienda el Programa anual mensualizado de caja</t>
  </si>
  <si>
    <t>Realizar la Formulación y seguimiento a proyectos de inversión</t>
  </si>
  <si>
    <t>Elaborar y publicar el Plan Anual de Adquisiciones</t>
  </si>
  <si>
    <t>Actividad</t>
  </si>
  <si>
    <t>Subproductos</t>
  </si>
  <si>
    <t>Subactividades</t>
  </si>
  <si>
    <t>Línea Programática</t>
  </si>
  <si>
    <t>TRANSPARENCIA PARTICIPACIÓN Y SERVICIO AL CIUDADANO</t>
  </si>
  <si>
    <t>Implementar la política de transparencia, participación y servicio al ciudadano en el INSOR.</t>
  </si>
  <si>
    <t>Fortalecer los procesos administrativos y operativos encaminados a fomentar la eficiencia y productividad</t>
  </si>
  <si>
    <t>GESTIÓN DE TALENTO HUMANO</t>
  </si>
  <si>
    <t>Fortalecer el proceso de Gestión del Talento Humano</t>
  </si>
  <si>
    <t>Secretaría General / Área de Talento Humano</t>
  </si>
  <si>
    <t>Ajustar y ejecutar el Plan Estratégico de Talento Humano</t>
  </si>
  <si>
    <t>EFICIENCIA ADMINISTRATIVA</t>
  </si>
  <si>
    <t>Rediseñar el Sistema de Gestión de Calidad del INSOR</t>
  </si>
  <si>
    <t>Implementar buenas prácticas para reducir consumo de papel (Política de Cero Papel), teniendo en cuenta la elaboración de documentos y procedimientos electrónicos</t>
  </si>
  <si>
    <t>Eejcutar cronograma gestión de tecnología y de seguridad de la información (requerimientos Estrategia de Gobierno en línea)</t>
  </si>
  <si>
    <t xml:space="preserve">Ejecutar cronograma de actividades de Gestión Documental </t>
  </si>
  <si>
    <t>Optimizar y racionalizar los recursos físicos, administrativos, tecnológicos y operativos.</t>
  </si>
  <si>
    <t>GESTIÓN FINANCIERA</t>
  </si>
  <si>
    <t>Política de eficiencia administrativa implementada</t>
  </si>
  <si>
    <t>1 Informe de gestión consolidado (Informes periódicos trimestrales)</t>
  </si>
  <si>
    <t>GESTIÓN MISIONAL Y DE GOBIERNO</t>
  </si>
  <si>
    <t>Fortalecer mecanismos de seguimiento de la Gestión Misional y de Gobierno</t>
  </si>
  <si>
    <t>Oficina Asesora de Planeación y Sistemas</t>
  </si>
  <si>
    <t>Consolidación de reportes de seguimiento con criterios de calidad y oportunidad</t>
  </si>
  <si>
    <t>Realizar actualización de instrumentos de planeación estratégica y el seguimiento a los respectivos planes de la entidad</t>
  </si>
  <si>
    <t xml:space="preserve">Revisión y ajuste de indicadores de los instrumentos de planeación </t>
  </si>
  <si>
    <t>Indicadores ajustados</t>
  </si>
  <si>
    <t>Reportes de seguimiento (cumplimiento de cronograma)</t>
  </si>
  <si>
    <t>Revisar y ajustar los OPA (otros procedimientos administrativos) y los trámites a que haya lugar del INSOR.</t>
  </si>
  <si>
    <t>INSTITUTO NACIONAL PARA SORDOS - INSOR -.</t>
  </si>
  <si>
    <t>Plan Nacional de Desarrollo</t>
  </si>
  <si>
    <t>Eje estratégico</t>
  </si>
  <si>
    <t>Objetivo Estratégico</t>
  </si>
  <si>
    <t>Unidad de medida</t>
  </si>
  <si>
    <t>Indicador</t>
  </si>
  <si>
    <t>Producto</t>
  </si>
  <si>
    <t xml:space="preserve">Actividad </t>
  </si>
  <si>
    <t>Pilares</t>
  </si>
  <si>
    <t>Estrategias Transversales</t>
  </si>
  <si>
    <t>Meta PND</t>
  </si>
  <si>
    <t>EDUCACIÓN</t>
  </si>
  <si>
    <t>MOVILIDAD SOCIAL</t>
  </si>
  <si>
    <t>Mayor cobertura, permanencia y calidad en el sistema educativo</t>
  </si>
  <si>
    <t>COLOMBIA LA MAS EDUCADA EN POBLACIÓN SORDA</t>
  </si>
  <si>
    <t>Promover la reducción de brechas en el acceso, permanencia  y calidad de la educación de la población sorda</t>
  </si>
  <si>
    <t xml:space="preserve"> EDUCACIÓN PERTINENTE PARA LA POBLACIÓN SORDA</t>
  </si>
  <si>
    <t>Apropiar modelos integrales de educación pertinente para población sorda</t>
  </si>
  <si>
    <t xml:space="preserve">Una estrategia para el mejoramiento de la calidad de la educación de la población sorda consolidada               </t>
  </si>
  <si>
    <t>Número de entidades con procesos de asistencia técnica realizados</t>
  </si>
  <si>
    <t># de entidades asistidas / 30 entidades</t>
  </si>
  <si>
    <t>Prestar servicios de asistencia técnica para el fortalecimiento institucional de la gestión pública y privada, respecto del acceso a la educación de la población sorda</t>
  </si>
  <si>
    <t xml:space="preserve">1 propuesta de estrategia. </t>
  </si>
  <si>
    <t>Diseño de la estrategia de asesoría y asistencia técnica para la atención diferencial y priorizada a las entidades territoriales que tienen oferta educativa para sordos.</t>
  </si>
  <si>
    <t>Subdirección de Gestión Educativa</t>
  </si>
  <si>
    <t>Realizar procesos de formación a agentes educativos para el mejoramiento de la calidad de educación de la población sorda</t>
  </si>
  <si>
    <t>Implementación de acciones de comunicación interna e externa y difusión de servicios, mediante los diferentes medios disponibles y la realización de producciones audiovisuales.</t>
  </si>
  <si>
    <t>Número de pilotos del modelo integral de educación pertinente para educación sorda</t>
  </si>
  <si>
    <t xml:space="preserve">12 planes </t>
  </si>
  <si>
    <t>Estrategia para establecer Alianzas interinstitucionales</t>
  </si>
  <si>
    <t>Porcentaje de cumplimiento de cronograma para la estructuración de la estrategia de alianzas interinstitucionales</t>
  </si>
  <si>
    <t xml:space="preserve">Estrategia de Alianzas </t>
  </si>
  <si>
    <t>Promover y documentar acciones para establecer alianzas interinstitucionales para la promoción de la educación en la población sorda</t>
  </si>
  <si>
    <t xml:space="preserve">Recursos pedagógicos desarrollados </t>
  </si>
  <si>
    <t xml:space="preserve">Número de IES asistidas </t>
  </si>
  <si>
    <t>Promover acciones para mejorar el acceso y permanencia en educación superior para la población sorda</t>
  </si>
  <si>
    <t>ATENCIÓN INTEGRAL PARA LA PRIMERA INFANCIA SORDA</t>
  </si>
  <si>
    <t>Apropiar modelos de atención integral a Primera Infancia</t>
  </si>
  <si>
    <t xml:space="preserve">Un modelo de atención integral para primera infancia sorda  </t>
  </si>
  <si>
    <t>Un proyecto piloto  bilingüe de atención integral para niñas y niños sordos en  primera infancia  implementado</t>
  </si>
  <si>
    <t>informes (Cumplimiento de cronograma)</t>
  </si>
  <si>
    <t xml:space="preserve">Realizar acciones de formación a agentes educativos para el mejoramiento de la atención integral a la primera infancia sorda </t>
  </si>
  <si>
    <t>LENGUAS Y PLANEACIÓN LINGÜÍSTICA</t>
  </si>
  <si>
    <t>Normalizar y cualificar el servicio de interpretación de LSC y los procesos de planeación lingüística.</t>
  </si>
  <si>
    <t>Servicio de interpretación Lengua de Señas Colombiana -LSC normalizado consolidado</t>
  </si>
  <si>
    <t>Publicación corpus de la LSC de carácter académico</t>
  </si>
  <si>
    <t xml:space="preserve">Cumplimiento de cronograma de implementación </t>
  </si>
  <si>
    <t>EQUIDAD</t>
  </si>
  <si>
    <t>Promover la igualdad de oportunidades en el goce efectivo de los derechos sociales</t>
  </si>
  <si>
    <t>GOCE EFECTIVO DE DERECHOS</t>
  </si>
  <si>
    <t>Promover la reducción de brechas en el acceso de las personas sordas al goce efectivo de derechos y la provisión de servicios de la oferta pública.</t>
  </si>
  <si>
    <t>INFORMACIÓN Y CONTENIDOS ACCESIBLES</t>
  </si>
  <si>
    <t>Promover ajustes razonables para garantizar el acceso a la información y a la comunicación para personas sordas.</t>
  </si>
  <si>
    <t>300 ajustes para la accesibilidad a la información y contenidos de comunicación para personas sordas</t>
  </si>
  <si>
    <t>Número de ajustes realizados</t>
  </si>
  <si>
    <t>Ajustes realizados / 100 ajustes programados</t>
  </si>
  <si>
    <t xml:space="preserve">94 contenidos digitales </t>
  </si>
  <si>
    <t>Elaborar contenidos digitales de comunicación e información accesibles para la promoción de derechos de las personas sordas.</t>
  </si>
  <si>
    <t>Subdirección de Promoción y Desarrollo</t>
  </si>
  <si>
    <t>Articular las acciones públicas para el cierre de brechas poblacionales, con acceso a servicios de calidad</t>
  </si>
  <si>
    <t>Fortalecer la capacidad institucional para garantizar la inclusión social de las personas sordas</t>
  </si>
  <si>
    <t>ACCIÓN INTEGRAL PARA LA PROMOCIÓN DE DERECHOS DE PERSONAS SORDAS</t>
  </si>
  <si>
    <t>Promover la gestión coordinada de la oferta de servicios y la demanda de beneficios y oportunidades del desarrollo humano de las personas sordas con la contribución del sector público, el sector privado y la sociedad civil.</t>
  </si>
  <si>
    <t>100 acciones interinstitucionales para promover la generación de entornos pertinentes para la inclusión social de las personas sordas</t>
  </si>
  <si>
    <t>Actualizar y divulgar el portafolio de servicios de acompañamiento, asesoría y asistencia técnica para la promoción de derechos de la población sorda.</t>
  </si>
  <si>
    <t>Realizar asistencia técnica a entidades públicas o privadas.</t>
  </si>
  <si>
    <t>Realizar acciones de intercambio de experiencias con organismos internacionales en la atención, acceso y goce efectivo de derechos de personas sordas.</t>
  </si>
  <si>
    <t xml:space="preserve"> GESTIÓN DE LA INFORMACIÓN</t>
  </si>
  <si>
    <t>Fortalecer los procesos de gestión de la información de la población sorda</t>
  </si>
  <si>
    <t>Estructura de línea base y matriz de indicadores</t>
  </si>
  <si>
    <t>Producción cartográfica (cumplimiento de cronograma)</t>
  </si>
  <si>
    <t>CAPACIDAD INSTITUCIONAL</t>
  </si>
  <si>
    <t>Fortalecer la capacidad institucional del INSOR</t>
  </si>
  <si>
    <t>Estrategia para fortalecer la Capacidad Institucional del INSOR implementada</t>
  </si>
  <si>
    <t>Porcentaje</t>
  </si>
  <si>
    <t xml:space="preserve">Oficina Asesora de Planeación y Sistemas </t>
  </si>
  <si>
    <t>Secretaria General</t>
  </si>
  <si>
    <t xml:space="preserve">Fortalecer las condiciones para la interacción entre oyentes y la población sorda a través del uso del servicio de interpretación en Lengua de Señas Colombiana -LSC </t>
  </si>
  <si>
    <t xml:space="preserve">% cumplimiento Cronograma desarrollo Plataforma tecnológica  </t>
  </si>
  <si>
    <t>Levantamiento y Registro documentos de Promoción y Desarrollo</t>
  </si>
  <si>
    <t>Registro de documentos</t>
  </si>
  <si>
    <t>Informe ejecución actividades servicio de interpretación</t>
  </si>
  <si>
    <t>Fortalecer las condiciones para la interacción entre oyentes y la población sorda a través del uso del servicio de interpretación en Lengua de Señas Colombiana -LSC para la promoción de derechos.</t>
  </si>
  <si>
    <t>Número de informes</t>
  </si>
  <si>
    <t>Hacer seguimiento a los componentes de Racionalización de Trámites, Rendición de cuentas, Servicio al Ciudadano, Transparencia</t>
  </si>
  <si>
    <t>Plan Anticorrupción ejecutado</t>
  </si>
  <si>
    <t>Estrategia de Participación Ciudadana implementada</t>
  </si>
  <si>
    <t>Atender el 100% de las interacciones  sordos - oyectes programadas para el desarrollo de la gestión del Insor</t>
  </si>
  <si>
    <t>Informe Documentos organizados y registrados</t>
  </si>
  <si>
    <t>Número de acciones</t>
  </si>
  <si>
    <t># de acciones realizadas / 35 acciones programadas</t>
  </si>
  <si>
    <t>Plan de Capacitación</t>
  </si>
  <si>
    <t>Plan de Vacantes</t>
  </si>
  <si>
    <t>Plan de Bienestar e incentivos</t>
  </si>
  <si>
    <t>Elaborar y ejecutar el Plan de Capacitación</t>
  </si>
  <si>
    <t>Elaborar el Plan de Vancantes</t>
  </si>
  <si>
    <t>Elaborar y ejecutar el Plan de Bienestar e incentivos</t>
  </si>
  <si>
    <t>Sistema de Gestión de Calidad</t>
  </si>
  <si>
    <t>Informe de servicios y trámites</t>
  </si>
  <si>
    <t>Informe Gestión Tecnológica y Seguridad de la Información</t>
  </si>
  <si>
    <t>Archivos organizados</t>
  </si>
  <si>
    <t>Adelantar acciones para garantizar una planta física adecuada para el funcionamiento del INSOR</t>
  </si>
  <si>
    <t xml:space="preserve">Planta física adecuada para el funcionamiento del INSOR </t>
  </si>
  <si>
    <t>Planta física</t>
  </si>
  <si>
    <t>Optimizar el proceso de la gestión contractual del INSOR</t>
  </si>
  <si>
    <t>Documento Proceso de Gestión Contractual</t>
  </si>
  <si>
    <t>Realizar la programación presupuestal acorde con la planeación estratégica y obligaciones funcionales del INSOR</t>
  </si>
  <si>
    <t>Realizar oportunamente y presentar ante hacienda el Programa anual mensualizado de caja PAC</t>
  </si>
  <si>
    <t>Plan Anual de Adquisiciones</t>
  </si>
  <si>
    <t>PAC</t>
  </si>
  <si>
    <t>Programación presupuestal</t>
  </si>
  <si>
    <t>Proceso de gestión contractual documentado</t>
  </si>
  <si>
    <t>Planear el rediseño del SGC</t>
  </si>
  <si>
    <t>Adoptar la política de Cero Papel</t>
  </si>
  <si>
    <t xml:space="preserve">Documento Política Cero Papel </t>
  </si>
  <si>
    <t>Implementar buenas prácticas ambientales para reducir los impactos negativos en el medio ambiente (Política ambiental).</t>
  </si>
  <si>
    <t>Simplificar y racionalizar tiempos y actividades del proceso de gestión contractual</t>
  </si>
  <si>
    <t>Sede provisional funcionando</t>
  </si>
  <si>
    <t>Realizar la planeación documental</t>
  </si>
  <si>
    <t>Plan de trabajo</t>
  </si>
  <si>
    <t>Informe de revisión</t>
  </si>
  <si>
    <t>Revisión y ajuste a los OPA</t>
  </si>
  <si>
    <t>Informe de seguimiento a OPA</t>
  </si>
  <si>
    <t>Implementar de las política de gestión financiera</t>
  </si>
  <si>
    <t>Presupuesto apropiado / presupuesto ejecutado</t>
  </si>
  <si>
    <t>Ejecución presupuestal anual del 95%</t>
  </si>
  <si>
    <t xml:space="preserve">Promedio ( PAC Ejecutado / PAC solicitado en cada mes)  </t>
  </si>
  <si>
    <t>Cumplimiento del 92 % en la ejecución financiera de los proyectos de inversión</t>
  </si>
  <si>
    <t>Ejecución financiera proyectos de inversión / Total presupuesto asignado a proyectos de inversión</t>
  </si>
  <si>
    <t>Elaborar, publicar y ejecutar el Plan Anual de Adquisiciones</t>
  </si>
  <si>
    <t>Realizar informe del seguimiento al Plan Anual de Adquisiciones</t>
  </si>
  <si>
    <t>Informe de Gestión PAA</t>
  </si>
  <si>
    <t>Implementar y hacer seguimiento del Plan Estratégico de Talento Humano</t>
  </si>
  <si>
    <t>Elaborar el Plan Institucional de Capacitación</t>
  </si>
  <si>
    <t>Elaborar el Plan Anual de Vacantes</t>
  </si>
  <si>
    <t>Elaborar el Plan de Bienestar e incentivos</t>
  </si>
  <si>
    <t>Realizar la concertación de objetivos</t>
  </si>
  <si>
    <t>SG-SST</t>
  </si>
  <si>
    <t>EQUIDAD Y PAZ</t>
  </si>
  <si>
    <t>BUEN GOBIERNO</t>
  </si>
  <si>
    <t>ADMINISTRATIVO Y DE GESTIÓN</t>
  </si>
  <si>
    <t>Implementar el SG-SST</t>
  </si>
  <si>
    <t>Informe de gestión (ejecución y seguimiento) del Plan Estratégico de Talento Humano</t>
  </si>
  <si>
    <t>Registro de concertación de objetivos</t>
  </si>
  <si>
    <t>Informe de evaluación de los funcionarios</t>
  </si>
  <si>
    <t>Evaluar los funcionarios de carrera y gerentes públicos</t>
  </si>
  <si>
    <t>Plan Institucional de Capacitación PIC</t>
  </si>
  <si>
    <t>Plan Anual de Vacantes</t>
  </si>
  <si>
    <t>Plan de Bienestar e Incentivos</t>
  </si>
  <si>
    <t xml:space="preserve">Insumos para Audiencia pública </t>
  </si>
  <si>
    <t xml:space="preserve">Plan de trabajo para la implementación del Sistema de Seguridad y Salud en el trabajo </t>
  </si>
  <si>
    <t>Plan Anticorrupción socializado</t>
  </si>
  <si>
    <t>Socializar y ajustar el Plan Anticorrupción</t>
  </si>
  <si>
    <t>Mapa de Riesgos</t>
  </si>
  <si>
    <t xml:space="preserve">Realizar administración del riesgo </t>
  </si>
  <si>
    <t xml:space="preserve">Informe consolidado de: Matriz estrategia antitramites, Rendición de cuentas, Servicio al ciudadano, acciones para la transparencia e iniciativas adicionales </t>
  </si>
  <si>
    <t>Facilitar la disponibilidad e la información para el ciudadano y demás usuarios.</t>
  </si>
  <si>
    <t>Canales de comunicación con el ciudadano</t>
  </si>
  <si>
    <t>Elaborar informe de gestión de la estrategia de servicio al ciudadano</t>
  </si>
  <si>
    <t>Informe de gestión servicio al ciudadano</t>
  </si>
  <si>
    <t>Informe de Seguimiento Plan Anticorrupción y de Servicio al Ciudadano</t>
  </si>
  <si>
    <t>Informe de la Estrategia de Servicio al Ciudadano</t>
  </si>
  <si>
    <t>Informe sistemas de Información (peso 30%)
+
% cumplimiento de ajustes (peso 35%)
+
% cumplimiento acciones de la información (peso 35%)</t>
  </si>
  <si>
    <t>Informe de seguimiento a la Estrategia de Participación Ciudadana</t>
  </si>
  <si>
    <t>% cumplimiento espacios definidos (peso 30%)
+
% cumplimiento requerimientos GEL (peso 70%)</t>
  </si>
  <si>
    <t>% cumplimiento cronograma componentes de estrategia de rendición de cuentas</t>
  </si>
  <si>
    <t>Socialización Plan TH (peso 30%)
+
Cumplimiento implementación del Plan TH (peso 70%)</t>
  </si>
  <si>
    <t>Acciones PIC ejecutadas / Acciones PIC programadas</t>
  </si>
  <si>
    <t>Publicación plan de vacantes</t>
  </si>
  <si>
    <t>número</t>
  </si>
  <si>
    <t>Acciones Plan Bienestar ejecutadas / Acciones programadas</t>
  </si>
  <si>
    <t># funcionarios evaluados / # de funcionarios sujetos de evaluación</t>
  </si>
  <si>
    <t>Plan de Trabajo</t>
  </si>
  <si>
    <t>Porcentaje de implementación del SG-SST</t>
  </si>
  <si>
    <t>% de implementación rediseño del SGC</t>
  </si>
  <si>
    <t># Acciones ejecutadas política de cero papel / # Acciones programadas</t>
  </si>
  <si>
    <t># OPA revisados y ajustados / # total de OPA (peso 50%)
+
# de trámites implementados / # de trámites proyectados</t>
  </si>
  <si>
    <t xml:space="preserve">% cumplimiento cronograma Plan de Gestión Tecnológica </t>
  </si>
  <si>
    <t>% cumplimiento cronograma de gestión documental</t>
  </si>
  <si>
    <t>% cumplimiento acciones programadas para el funcionamiento de la Planta Física del INSOR</t>
  </si>
  <si>
    <t>% cumplimiento cronograma optimización proceso de gestión contractual</t>
  </si>
  <si>
    <t>Secretaría General</t>
  </si>
  <si>
    <t>Oficina Asesora de Planeación y Sistemas / Control Interno</t>
  </si>
  <si>
    <t>Oficina Asesora de Planeación y Sistemas / Área de Comunicaciones</t>
  </si>
  <si>
    <t>Instrumentos elaborados</t>
  </si>
  <si>
    <t>Ajustar y publicar los instrumentos de planeación (Plan estratégico, Plan de Acción, POAI, Componente Sectorial)</t>
  </si>
  <si>
    <t>Elaborar reportes de seguimiento de los instrumentos de planeación</t>
  </si>
  <si>
    <t>Instrumentos de planeación</t>
  </si>
  <si>
    <t>Cumplimiento de cronograma de elaboración y seguimiento</t>
  </si>
  <si>
    <t>Instrumentos de planeación elaborados y con acciones de seguimiento</t>
  </si>
  <si>
    <t>Actualizar y socializar el Plan Estratégico de Talento Humano</t>
  </si>
  <si>
    <t>Implementar buenas prácticas para reducir consumo de papel (Política de Cero Papel).</t>
  </si>
  <si>
    <t>Ajustar proyectos de inversión</t>
  </si>
  <si>
    <t>Ajustes Proyectos de Inversión</t>
  </si>
  <si>
    <t>Plan elaborado y publicado (peso 20%)
+
cumplimiento cronograma desembolso de recursos (peso 40%)
+
Ejecución del PAA del 93% (peso 40%)</t>
  </si>
  <si>
    <t>Ejecución del PAC en promedio mensual del  90%</t>
  </si>
  <si>
    <t>Oficina Asesora de Planeación y Sistemas / Secretaría General</t>
  </si>
  <si>
    <t>Índice de Política Pública Integral Anticorrupción, con las directrices de la
Comisión Nacional de Moralización</t>
  </si>
  <si>
    <t>Entidades del orden nacional que cuentan con una gestión estratégica
del talento humano implementada</t>
  </si>
  <si>
    <t xml:space="preserve">Sectores utilizando información de desempeño y resultados para la
asignación presupuestal </t>
  </si>
  <si>
    <t>Sectores con propuesta de mejoramiento de la gestión a partir de los
modelos de gestión vigentes</t>
  </si>
  <si>
    <t>Estrategia de Transparencia y Acceso a la Información Pública implementada</t>
  </si>
  <si>
    <t>Estrategia de Rendición de cuentas ejecutada</t>
  </si>
  <si>
    <t>Estrategia de Servicio al Ciudadano ejecutada</t>
  </si>
  <si>
    <t>Sistema de Gestión de la Seguridad y Salud en el Trabajo (SG-SST) implementado</t>
  </si>
  <si>
    <t>Plan de Capacitación ejecutado</t>
  </si>
  <si>
    <t>Plan de Vacantes actualizado</t>
  </si>
  <si>
    <t>Plan de Bienestar e Incentivos ejecutado</t>
  </si>
  <si>
    <t>100% de los funcionarios de carrera y gerentes públicos evaluados</t>
  </si>
  <si>
    <t xml:space="preserve">Mantener la estrategia de rendición de cuentas </t>
  </si>
  <si>
    <t>Línea de Política</t>
  </si>
  <si>
    <t>Implementar herramientas del Plan Anticorrupción</t>
  </si>
  <si>
    <t>Ejecutar estrategia de participación ciudadana en la gestión</t>
  </si>
  <si>
    <t xml:space="preserve">Ejecutar estrategia de servicio al ciudadano. </t>
  </si>
  <si>
    <t>Implementar herramientas del Plan Estratégico de Talento Humano</t>
  </si>
  <si>
    <t>Adelantar acciones para la modernización institucional</t>
  </si>
  <si>
    <t>Mantener el SG-SST</t>
  </si>
  <si>
    <t>Realizar la programación del presupuesto y realizar el seguimiento a su ejecución acorde con la planeación estratégica y obligaciones funcionales del INSOR, la ejecución de PAC, y la ejecución del Plan Anual de Adquisiciones</t>
  </si>
  <si>
    <t xml:space="preserve">TOTAL </t>
  </si>
  <si>
    <t>Recursos  Nación</t>
  </si>
  <si>
    <t>Mantener el Sistema de Gestión de Calidad del INSOR</t>
  </si>
  <si>
    <t>1 informe de diagnóstico e implementación</t>
  </si>
  <si>
    <t xml:space="preserve"> Acercar el INSOR al ciudadano y hacer visible su gestión involucrando elementos de participación activa de sus usuarios-</t>
  </si>
  <si>
    <t>Desarrollar y cualificar el talento humano del INSOR  buscando la observancia del principio de mérito para la provisión de los empleos, el desarrollo de competencias, vocación del servicio, la aplicación de estímulos y una gerencia pública enfocada a la consecución de resultados.</t>
  </si>
  <si>
    <t>Hacer del INSOR una entidad moderna, innovadora, flexible y abierta al entorno, con capacidad de transformarse, adaptarse y responder en forma ágil y oportuna a las demandas y necesidades de la comunidad.</t>
  </si>
  <si>
    <t>Programar, controlar y registrar las operaciones financieras, de acuerdo con los recursos disponibles del INSOR.</t>
  </si>
  <si>
    <t xml:space="preserve">Alcanzar 100 % de las buenas prácticas internacionales, información contable y financiera </t>
  </si>
  <si>
    <t>Control Interno</t>
  </si>
  <si>
    <t xml:space="preserve">Formular la ruta de reorganización de la oferta educativa para población sorda en cada una de las secretarias de educación </t>
  </si>
  <si>
    <t>Secretaría General - Atención al Ciudadano</t>
  </si>
  <si>
    <t>Diligenciar los requerimientos establecidos en el SIGEP</t>
  </si>
  <si>
    <t>Ingresar y actualizar  Hojas de vida en el SIGEP</t>
  </si>
  <si>
    <t>Informe de ingreso y actualización hojas de vida en el SIGEP</t>
  </si>
  <si>
    <t>Informe cumplimiento requerimientos SIGEP</t>
  </si>
  <si>
    <t># Hojas de vida en SIGEP actualizadas / # total planta de personal ocupada (peso 50%)
+
#  formatos Bs y Rentas actualizados / Total Hojas de vida en SIGEP (peso 25%)
+
# de contratistas en SIGEP / Total contratistas (peso 25%)</t>
  </si>
  <si>
    <t>100 % de requerimientos del SIGEP cumplidos</t>
  </si>
  <si>
    <t>COMPONENTE PLAN ESTRATÉGICO</t>
  </si>
  <si>
    <t>OBJETIVO GENERAL: Promover el establecimiento de entornos sociales y educativos pertinentes para el goce efectivo de los derechos de la población sorda de Colombia.</t>
  </si>
  <si>
    <t xml:space="preserve">Realizar el levantamiento y registro de documentos de la oferta y demanda de servicios de la población sorda. </t>
  </si>
  <si>
    <t>% cumplimiento Cronograma levantamiento y registro de documentos de la oferta y demanda de servicios</t>
  </si>
  <si>
    <t>Una estrategia integral para el mejoramiento de la cobertura y  calidad de la educación de la Poblacion Sorda implementada</t>
  </si>
  <si>
    <t xml:space="preserve">Documento de lineamientos para la evaluación nacional de intérpretes </t>
  </si>
  <si>
    <t>25 informes de asistencia técnica</t>
  </si>
  <si>
    <t>2 informes de experiencias de intercambio con organismos internacionales</t>
  </si>
  <si>
    <t>Aplicativo en funcionamiento</t>
  </si>
  <si>
    <t>Actualización del aplicativo ITS para la administración del SGC (COMPRA Y ACTAS CON LAS ÁREAS PARA CONTENIDOS Y PUESTA EN PRODUCCIÓN)</t>
  </si>
  <si>
    <t>% de avance del programa de auditoria</t>
  </si>
  <si>
    <t>Programa de auditoría</t>
  </si>
  <si>
    <t xml:space="preserve">desarrollar El Programa de Auditoría Integral </t>
  </si>
  <si>
    <t>Asesoría y acompañamiento a las áreas</t>
  </si>
  <si>
    <t>10 Pilotos del modelo integral de educación pertinente para educación sorda</t>
  </si>
  <si>
    <t>Desarrollar procesos de asesoría y asistencia técnica por demanda  para la atención integral de los niños sordos menores de seis años</t>
  </si>
  <si>
    <t>150 agentes de educativos capacitados</t>
  </si>
  <si>
    <t xml:space="preserve">Consolidar documento sobre lineamientos técnicos del proceso de la evaluación nacional de  intérpretes </t>
  </si>
  <si>
    <t>documento</t>
  </si>
  <si>
    <t>7 rutas para servicios de acompañamiento, asesoría y asistencia técnica</t>
  </si>
  <si>
    <t xml:space="preserve">Gestión para la consecución de las bases de datos de diferentes entidades  u otros sistemas de información que sean de interés para los análisis del Instituto </t>
  </si>
  <si>
    <t>4 alianzas</t>
  </si>
  <si>
    <t>Construcción de un documento de la estructura de indicadores para el seguimiento de los derechos de la población sorda.</t>
  </si>
  <si>
    <t>Archivo digital con indicadores</t>
  </si>
  <si>
    <t>4 estudios</t>
  </si>
  <si>
    <t>Realizar reportes y publicaciones georeferenciadas con información de la PSC (Producción cartográfica)</t>
  </si>
  <si>
    <t>1200 agentes cualificados</t>
  </si>
  <si>
    <t xml:space="preserve">Ajustar e Implementar la primera etapa de los planes de intervención institucional donde existe la oferta educativa para población sorda,  </t>
  </si>
  <si>
    <t>Propuesta de Ajustes razonables a la evaluación  de la calidad educativa para personas sordas</t>
  </si>
  <si>
    <t xml:space="preserve">1 documento de referentes </t>
  </si>
  <si>
    <t>Elaborar un documento de referentes para la atención integral de los niños sordos menores de seis años.</t>
  </si>
  <si>
    <t xml:space="preserve">porcentaje de avance </t>
  </si>
  <si>
    <t>1 documento diseño de pruebas de evaluación</t>
  </si>
  <si>
    <t>Diseñar las pruebas de evaluación para el servicio de interpretación LSC - español.</t>
  </si>
  <si>
    <t>Porcentaje de avance</t>
  </si>
  <si>
    <t xml:space="preserve"> Diseño de la estrategia de Participación ciudadana </t>
  </si>
  <si>
    <t>informe</t>
  </si>
  <si>
    <t>Revisar los trámites o servicios existentes con el fin de establecer si se deben Simplificar, eliminar, optimizar o automatizar</t>
  </si>
  <si>
    <t>Definir plan de acción de simplificación y racionalización de los tramites de cada entidad a partir del diagnostico</t>
  </si>
  <si>
    <t>Documento de diagnóstico</t>
  </si>
  <si>
    <t>Mantener actualizada la información institucional obligatoria en el marco de la Ley 1712 de 2014, Decreto 103 de 2015 y Resolución 3564 de 2015.</t>
  </si>
  <si>
    <t>Informe</t>
  </si>
  <si>
    <t>Levantamiento de los activos de la información.</t>
  </si>
  <si>
    <t>Realizar el inventario de información reservada y clasificada.</t>
  </si>
  <si>
    <t>Publicación y normalización de datos abiertos.</t>
  </si>
  <si>
    <t>inventario</t>
  </si>
  <si>
    <t>100 ajustes para la accesibilidad a la información y contenidos de comunicación para personas sordas</t>
  </si>
  <si>
    <t>Plataforma tecnológica fortalecida</t>
  </si>
  <si>
    <t>Matriz anti tramite y publicarla en el SUIT</t>
  </si>
  <si>
    <t>Oficina Asesora de Planeación y Sistemas / Área de Comunicaciones/demás áreas</t>
  </si>
  <si>
    <t>Oficina Asesora de Planeación y Sistemas / Subdirecciones</t>
  </si>
  <si>
    <t>Garantizar funcionamiento en sede provisional</t>
  </si>
  <si>
    <t>Revisar  y actualizar el PETI del INSOR</t>
  </si>
  <si>
    <t xml:space="preserve">Secretaría General </t>
  </si>
  <si>
    <t>Jurídica</t>
  </si>
  <si>
    <t>Secretaría General / Atención al ciudadano</t>
  </si>
  <si>
    <t>Secretaría General / Atención al ciudadano/Planeación/Subdirecciones</t>
  </si>
  <si>
    <t>Dirección General / Oficina Asesora de Planeación y Sistemas/Área de comunicaciones</t>
  </si>
  <si>
    <t>informes asesorías</t>
  </si>
  <si>
    <t xml:space="preserve">Elaborar documentos sobre lineamientos  administrativos y estratégicos del proceso de la evaluación nacional de intérpretes LSC-español </t>
  </si>
  <si>
    <t>Consolidación del sistema de indicadores de la línea base  a partir de la identificación, ubicación y administración de datos y fuentes de información.</t>
  </si>
  <si>
    <t xml:space="preserve">Elaboración de estudio 1 según metodología y enfoque  determinado en relación con el tema 1: Estado del arte del Observatorio Social.
Elaboración de estudio 2 según metodología y enfoque  determinado en relación con el tema 1: Estado del arte del Observatorio Social.
Elaboración de estudio 3 según metodología y enfoque  determinado en relación con el tema 3: Empleo de personas sordas.
Elaboración de estudio 4 según metodología y enfoque  determinado en relación con el tema 4: Perdida auditiva por hechos violentos
</t>
  </si>
  <si>
    <t>Fortalecer servicios de closed caption y post-producción audiovisual.</t>
  </si>
  <si>
    <t>Disponer de información actualizada y consistente en los instrumentos de planeación tales como el Plan Estratégico Institucional, el componente Institucional del Plan Estratégico Sectorial y el Plan de Acción.</t>
  </si>
  <si>
    <t>Elaboración estrategia de rendición de cuentas vigencia 2016</t>
  </si>
  <si>
    <t>% cumplimiento canales de comunicación definidos (peso 70 % )
+
Elaboración informe de gestión estrategia de Servicio al Ciudadano (peso 30%)</t>
  </si>
  <si>
    <t>Diseñar de procedimiento y protocolo de atención al ciudadano.</t>
  </si>
  <si>
    <t>Plan Estratégico de Talento Humano ejecutado</t>
  </si>
  <si>
    <t>Porcentaje de ejecución del Plan Estratégico de Talento Humano</t>
  </si>
  <si>
    <t>Informe socialización Plan Estratégico</t>
  </si>
  <si>
    <t>Elaborar el Plan de Vacantes</t>
  </si>
  <si>
    <t>Plan de Trabajo
Resolución de adopción de equipos de trabajo</t>
  </si>
  <si>
    <t>Informe de asesoría</t>
  </si>
  <si>
    <t>Política de Cero Papel</t>
  </si>
  <si>
    <t>Ejecutar cronograma gestión de tecnología y de seguridad de la información (requerimientos Estrategia de Gobierno en línea)</t>
  </si>
  <si>
    <t>90% de ejecución del PAA teniendo encuentra las variables de planeación, desembolsos y ejecución total.</t>
  </si>
  <si>
    <t>Objetivo Línea Programática</t>
  </si>
  <si>
    <t>COMPONENTE PLAN DE ACCIÓN 2017</t>
  </si>
  <si>
    <t>Recursos Vigencia 2017</t>
  </si>
  <si>
    <t>Fuente de financiación - Proyectos de Inversión 2017</t>
  </si>
  <si>
    <t>PLAN DE ACCIÓN 2017 Versión 1</t>
  </si>
  <si>
    <t>Meta 2017</t>
  </si>
  <si>
    <t># de instituciones educativas asesoradas / 30</t>
  </si>
  <si>
    <t># de agentes educativos cualificados</t>
  </si>
  <si>
    <t>30 entidades territoriales</t>
  </si>
  <si>
    <t>30 instituciones educativas</t>
  </si>
  <si>
    <t>300 agentes educativos cualificados</t>
  </si>
  <si>
    <t>Estrategia de comunicación sobre educación</t>
  </si>
  <si>
    <t># de entidades asesoradas/ 10 entidades focalizadas</t>
  </si>
  <si>
    <t>Diseñar e Implementar la segunda etapa del modelo integral para la calidad, ampliación de la cobertura y mejorar la permanencia de la población sorda en el sistema educativo en 10 entidades territoriales focalizadas</t>
  </si>
  <si>
    <t>Modelo integral de educación pertinente para población sorda _ 10 entidades territoriales focalizadas asesoradas</t>
  </si>
  <si>
    <t># de instituciones piloto focalizadas asesoradas / 30</t>
  </si>
  <si>
    <t>Diseñar  y asesorar la Implementación de la segunda etapa del modelo integral para la calidad, ampliación de la cobertura y mejorar la permanencia de la población sorda en el sistema educativo en 10 entidades territoriales focalizadas</t>
  </si>
  <si>
    <t>Modelo integral de educación pertinente para población sorda _ 12 Instituciones educativas focalizadas fortalecidas</t>
  </si>
  <si>
    <t># de agentes educativos focalizados cualificados</t>
  </si>
  <si>
    <t>Diseñar y asesorar la Implementación de la segunda etapa del modelo integral para la calidad, ampliación de la cobertura y mejorar la permanencia de la población sorda en el sistema educativo en 10 entidades territoriales focalizadas</t>
  </si>
  <si>
    <t>Modelo integral de educación pertinente para población sorda _ 600 agentes educativos focalizados cualificados</t>
  </si>
  <si>
    <t># de ajustes razonables / 1 ajustes programados</t>
  </si>
  <si>
    <t>Construir recursos educativos accesibles para la educación de la poblacion sorda colombiana</t>
  </si>
  <si>
    <t>Número de documentos propuestaNúmero de documentos elaborados y divulgados</t>
  </si>
  <si>
    <t># documentos elaborados y divulgados / 4 recursos pedagógicos</t>
  </si>
  <si>
    <t>Recursos pedagógicos desarrollados</t>
  </si>
  <si>
    <t>Número de documentos elaborados y divulgados</t>
  </si>
  <si>
    <t># documentos elaborados y divulgados / 5 recursos pedagógicos</t>
  </si>
  <si>
    <t># documentos elaborados y divulgados / 140 recursos pedagógicos</t>
  </si>
  <si>
    <t># de IES asistidas / 10 IES</t>
  </si>
  <si>
    <t>10 IES asesoradas</t>
  </si>
  <si>
    <t>Número de agentes cualificados</t>
  </si>
  <si>
    <t>100 agentes educativos cualificados</t>
  </si>
  <si>
    <t>Número de entidades organizaciones asesoradas</t>
  </si>
  <si>
    <t># de entidades / organizaciones asesoradas</t>
  </si>
  <si>
    <t xml:space="preserve">Prestar servicios de asesoria y asistencia técnica a entidades, instituciones, organizaciones  y agentes responsables de la atencion a niños sordos menores de 6 años </t>
  </si>
  <si>
    <t>10 entidades territoriales / 4 Instituciones priorizadas</t>
  </si>
  <si>
    <t>200 agentes educativos cualificados</t>
  </si>
  <si>
    <t>Número  (documento elaborado )</t>
  </si>
  <si>
    <t xml:space="preserve">1 documento de referentes ajustado y divulgado </t>
  </si>
  <si>
    <t>Ajustar y divulgar documento de referentes para la atención integral de los niños sordos menores de seis años en el marco del proyecto Colombia primera en educación.</t>
  </si>
  <si>
    <t>1 Documento de referentes ajustado y divulgado</t>
  </si>
  <si>
    <t>porcentaje de avance</t>
  </si>
  <si>
    <t># de programas curriculares / 1 programa curricular</t>
  </si>
  <si>
    <t>Desarrollar acciones estratégicas y contenidos para la formación, evaluación y registro calificado del servicio de interpretación LSC _ Español en Colombia</t>
  </si>
  <si>
    <t>1 Estrategia de asesoria y asistencia tecnica</t>
  </si>
  <si>
    <t># de prueba de evaluación de intérpretes implementada  (1)</t>
  </si>
  <si>
    <t>Prueba de evaluación de competencias de interpretación implementada</t>
  </si>
  <si>
    <t># de registro de intérpretes  (1)</t>
  </si>
  <si>
    <t>Registro calificado de intérpretes diseñado</t>
  </si>
  <si>
    <t>Insumos tecnicos politicos y técnicos para la consolidación de procesos de planeación linguistica de la LSC</t>
  </si>
  <si>
    <t># numero de recursos pedagógicos para la difusión y enseñanza de la LSC</t>
  </si>
  <si>
    <t xml:space="preserve">Desarrollar acciones estratégicas y contenidos para la difusion  y fortalecimiento de la LSC </t>
  </si>
  <si>
    <t>Documento accesible de lineamientos para la enseñanza de la LSC</t>
  </si>
  <si>
    <t>Publicación web de segunda entrega de vocabulario técnico en LSC</t>
  </si>
  <si>
    <t>Insumos técnicos consolidados para el fortalecimiento del servicio de interpretación Lengua de Señas Colombiana - Español</t>
  </si>
  <si>
    <t>Implementar asesoría para la masificación de la televisión accesible para personas sordas (TAPS)</t>
  </si>
  <si>
    <t>9 actividades de ajuste razonable a contenidos de televisión</t>
  </si>
  <si>
    <t>Realizar contenidos audiovisuales para personas sordas bajo estándares de accesibilidad</t>
  </si>
  <si>
    <t>20 producciones de alta calidad
58 producciones coordinadas con entidades públicas para la promoción de derechos.</t>
  </si>
  <si>
    <t>Implementar asesoría para la masificación de la accesibilidad web con énfasis en personas sordas dirigida a entidades públicas y privadas</t>
  </si>
  <si>
    <t xml:space="preserve">12 asesorías en accesibilidad web con énfasis en personas sordas dirigidas a entidades públicas o privadas </t>
  </si>
  <si>
    <t>Implementar una estrategia de comunicación para la promoción de derechos de las personas sordas</t>
  </si>
  <si>
    <t>1 estrategia de comunicación implementada</t>
  </si>
  <si>
    <t>Implementar asesoría para el fortalecimiento de organizaciones de personas sordas</t>
  </si>
  <si>
    <t>10 asesorías implementadas con organizaciones de personas sordas</t>
  </si>
  <si>
    <t>Fomentar acciones en innovación y colaboración para la inclusión social de personas sordas</t>
  </si>
  <si>
    <t>5 alianzas estratégicas para la implementación de acciones en innovación y colaboración para la inclusión social de personas sordas.</t>
  </si>
  <si>
    <t>Implementar acciones de promoción de derechos de las personas sordas en el entorno de la política sectorial del Gobierno Nacional</t>
  </si>
  <si>
    <t>10 acciones de promoción de derechos en el entorno de la políticas sectorial del Gobierno Nacional</t>
  </si>
  <si>
    <t>Implementar acciones de promoción de derechos de las personas sordas en el entorno de la política territorial en colaboración con los gobiernos locales</t>
  </si>
  <si>
    <t>10 acciones de promoción de derechos en el entorno de la política territorial en colaboración con gobiernos locales</t>
  </si>
  <si>
    <t>40 acciones para la identificación, análisis, divulgación y apropiación de la informaciuón referida a las condiciones socio-económicas de la población sorda de Colombia</t>
  </si>
  <si>
    <t>Realizar estudios sobre el entorno de los derechos de las personas sordas</t>
  </si>
  <si>
    <t>4 nuevos estudios sobre el entorno de derechos de la población sorda
8 estudios sometidos a colaboración interna y externa</t>
  </si>
  <si>
    <t>Diseñar e implementar un banco de conocimiento para el INSOR</t>
  </si>
  <si>
    <t>1 banco de conocimiento diseñado e implementado</t>
  </si>
  <si>
    <t>Diseñar e implementar el micrositio del Observatorio Social de las Personas Sordas</t>
  </si>
  <si>
    <t>1 micrositio diseñado e implementado</t>
  </si>
  <si>
    <t>Identificar y calcular los principales Indicadores relacionados con las condiciones de vida de las personas sordas en Colombia</t>
  </si>
  <si>
    <t>1 bateria de indicadores calculada y divulgada</t>
  </si>
  <si>
    <t>Implementar asesoría para el fortalecimiento del Registro de Localización y Caracterización de Personas con Discapacidad con énfasis en personas sordas</t>
  </si>
  <si>
    <t>3 asesorías implementadas con entidades públicas y Unidades Gestoras de Datos</t>
  </si>
  <si>
    <t># de acciones realizadas / 18 acciones programadas</t>
  </si>
  <si>
    <t>18 acciones para la identificación, análisis, divulgación y apropiación de la informaciuón referida a las condiciones socio-económicas de la población sorda de Colombia</t>
  </si>
  <si>
    <t>35  acciones interinstitucionales para promover la generación de entornos pertinentes para la inclusión social de las personas sordas</t>
  </si>
  <si>
    <t xml:space="preserve">Diagnosticar e implementar una estrategia para fortalecer la plataforma tecnológica del INSOR en atención con la capacidad de gestión del INSOR en la promoción de derechos de las personas sordas. </t>
  </si>
  <si>
    <t># recursos realizados / # recursos de la meta</t>
  </si>
  <si>
    <t>149 recursos educativos accesibles para la educación de la población sorda colombiana</t>
  </si>
  <si>
    <t>Implementar la estrategia de difusion y fortalecimiento de la LSC como aporte al proceso de planeación lingüística</t>
  </si>
  <si>
    <t>Avance / Programación</t>
  </si>
  <si>
    <t xml:space="preserve">Desarrollar acciones estratégicas y contenidos para la difusion y fortalecimiento de la LSC </t>
  </si>
  <si>
    <t>Estrategia de colaboración para el fortalecimiento de la LSC a través del uso de las Tecnologías de la Información y las Comunicaciones</t>
  </si>
  <si>
    <t xml:space="preserve">Una plataforma web para la divulgación de contenidos educativos accessibles para la eduación de la población sorda. </t>
  </si>
  <si>
    <t>Acciones ejecutadas / Acciones programadas</t>
  </si>
  <si>
    <t xml:space="preserve">Diseñar, implementar y administrar una plataforma WEB para la divulgación de contenidos educativos accessibles para la educación de la población sorda </t>
  </si>
  <si>
    <t>Diseñar, implementar y administrar elementos tecnológicos y de apropiación de Tecnologías de la Información y las Comunicaciones para la interacción con usuarios y la prestación de servicios de asesoría y asitencia técnica.</t>
  </si>
  <si>
    <t xml:space="preserve">Una estrategia de asesoría y asistencia técnica remota y virtual implementada
</t>
  </si>
  <si>
    <t>Plan actualizado y publicado (Peso 40 %)
+
% Cumplimiento Matriz de Riesgos (peso 30%)
+
% cumplimiento cronograma de los otros componentes (peso 30%)</t>
  </si>
  <si>
    <t>Actualizar, publicar, implementar y hacer seguimiento al Plan Anticorrupción</t>
  </si>
  <si>
    <t>Actualizar el esquema de publicación del INSOR y Realizar acciones de actualización de la información para el ciudadano y demás usuarios, según esquema de información definido por la entidad .</t>
  </si>
  <si>
    <t xml:space="preserve">Esquema de información actualizado 
Informe de seguimiento a la estrategia de Transparencia y Acceso a la Información Pública </t>
  </si>
  <si>
    <t>Implementar y hacer seguimineto a la estrategia de participación ciudadana en la gestión</t>
  </si>
  <si>
    <t>Fortalecer y hacer seguimiento a la estrategia de rendición de cuentas sostenida (Fortalecer componente de incentivos)</t>
  </si>
  <si>
    <t>Informe de Rendición de Cuentas sostenida</t>
  </si>
  <si>
    <t xml:space="preserve">Implementar y hacer seguimiento a la estrategia de servicio al ciudadano. </t>
  </si>
  <si>
    <t>Implementar el Sistema de Gestión de Calidad del INSOR</t>
  </si>
  <si>
    <t>Articular y Fortalecer el sistema de Gestión ambiental del INSOR</t>
  </si>
  <si>
    <t>% de implementación de los sistemas de gestión</t>
  </si>
  <si>
    <t>Implementar y hacer seguimientro  al  Sistema de gestión ambiental</t>
  </si>
  <si>
    <t>Sistema de gestión ambiental</t>
  </si>
  <si>
    <t>Rediseño de la estrategia de tecnología de la información y fortalecimiento de la estratgia de gobierno en línea 
Ejecutar cronograma del sistema de seguridad de la información (requerimientos Estrategia de Gobierno en línea)</t>
  </si>
  <si>
    <t>2203-0700-1</t>
  </si>
  <si>
    <t>2203-0700-3</t>
  </si>
  <si>
    <t>2203-0700-2</t>
  </si>
  <si>
    <t>2299-0700-1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</si>
</sst>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[$€-2]\ * #,##0.00_ ;_ [$€-2]\ * \-#,##0.00_ ;_ [$€-2]\ * &quot;-&quot;??_ "/>
    <numFmt numFmtId="169" formatCode="_ * #,##0.00_ ;_ * \-#,##0.00_ ;_ * &quot;-&quot;??_ ;_ @_ "/>
    <numFmt numFmtId="170" formatCode="_(&quot;$&quot;\ * #,##0_);_(&quot;$&quot;\ * \(#,##0\);_(&quot;$&quot;\ * &quot;-&quot;??_);_(@_)"/>
    <numFmt numFmtId="171" formatCode="_(* #,##0_);_(* \(#,##0\);_(* &quot;-&quot;??_);_(@_)"/>
    <numFmt numFmtId="172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8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3" fillId="0" borderId="0"/>
    <xf numFmtId="0" fontId="3" fillId="0" borderId="0"/>
    <xf numFmtId="0" fontId="3" fillId="22" borderId="7" applyNumberFormat="0" applyFont="0" applyAlignment="0" applyProtection="0"/>
    <xf numFmtId="0" fontId="17" fillId="20" borderId="8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29" fillId="23" borderId="16" xfId="0" applyNumberFormat="1" applyFont="1" applyFill="1" applyBorder="1" applyAlignment="1">
      <alignment horizontal="left" vertical="center" wrapText="1"/>
    </xf>
    <xf numFmtId="0" fontId="30" fillId="25" borderId="16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172" fontId="31" fillId="26" borderId="16" xfId="147" applyNumberFormat="1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justify" vertical="center" wrapText="1"/>
    </xf>
    <xf numFmtId="0" fontId="31" fillId="23" borderId="16" xfId="0" applyFont="1" applyFill="1" applyBorder="1" applyAlignment="1">
      <alignment horizontal="justify" vertical="center" wrapText="1"/>
    </xf>
    <xf numFmtId="0" fontId="29" fillId="26" borderId="16" xfId="0" applyFont="1" applyFill="1" applyBorder="1" applyAlignment="1">
      <alignment horizontal="justify" vertical="center" wrapText="1"/>
    </xf>
    <xf numFmtId="0" fontId="29" fillId="26" borderId="17" xfId="0" applyFont="1" applyFill="1" applyBorder="1" applyAlignment="1">
      <alignment horizontal="justify" vertical="center" wrapText="1"/>
    </xf>
    <xf numFmtId="0" fontId="26" fillId="26" borderId="9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26" fillId="27" borderId="0" xfId="0" applyFont="1" applyFill="1"/>
    <xf numFmtId="0" fontId="26" fillId="26" borderId="0" xfId="0" applyFont="1" applyFill="1"/>
    <xf numFmtId="0" fontId="26" fillId="27" borderId="0" xfId="0" applyFont="1" applyFill="1" applyAlignment="1">
      <alignment horizontal="right"/>
    </xf>
    <xf numFmtId="170" fontId="26" fillId="26" borderId="0" xfId="0" applyNumberFormat="1" applyFont="1" applyFill="1"/>
    <xf numFmtId="172" fontId="1" fillId="26" borderId="0" xfId="0" applyNumberFormat="1" applyFont="1" applyFill="1" applyBorder="1" applyAlignment="1">
      <alignment horizontal="center" vertical="center" wrapText="1"/>
    </xf>
    <xf numFmtId="170" fontId="25" fillId="26" borderId="9" xfId="57" applyNumberFormat="1" applyFont="1" applyFill="1" applyBorder="1" applyAlignment="1">
      <alignment horizontal="right" vertical="center" wrapText="1"/>
    </xf>
    <xf numFmtId="0" fontId="25" fillId="26" borderId="9" xfId="0" applyFont="1" applyFill="1" applyBorder="1" applyAlignment="1">
      <alignment vertical="center" wrapText="1"/>
    </xf>
    <xf numFmtId="0" fontId="25" fillId="26" borderId="13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left" vertical="center" wrapText="1"/>
    </xf>
    <xf numFmtId="0" fontId="25" fillId="26" borderId="9" xfId="0" applyFont="1" applyFill="1" applyBorder="1" applyAlignment="1">
      <alignment horizontal="left" vertical="center" wrapText="1"/>
    </xf>
    <xf numFmtId="0" fontId="26" fillId="27" borderId="0" xfId="0" applyFont="1" applyFill="1" applyAlignment="1">
      <alignment horizontal="left"/>
    </xf>
    <xf numFmtId="2" fontId="25" fillId="26" borderId="9" xfId="0" applyNumberFormat="1" applyFont="1" applyFill="1" applyBorder="1" applyAlignment="1">
      <alignment horizontal="left" vertical="center" wrapText="1" readingOrder="1"/>
    </xf>
    <xf numFmtId="0" fontId="25" fillId="26" borderId="10" xfId="0" applyFont="1" applyFill="1" applyBorder="1" applyAlignment="1">
      <alignment horizontal="left" vertical="center" wrapText="1"/>
    </xf>
    <xf numFmtId="0" fontId="25" fillId="26" borderId="12" xfId="0" applyFont="1" applyFill="1" applyBorder="1" applyAlignment="1">
      <alignment horizontal="left" vertical="center" wrapText="1"/>
    </xf>
    <xf numFmtId="0" fontId="26" fillId="26" borderId="0" xfId="0" applyFont="1" applyFill="1" applyAlignment="1">
      <alignment horizontal="left"/>
    </xf>
    <xf numFmtId="0" fontId="25" fillId="0" borderId="15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left" vertical="center" wrapText="1"/>
    </xf>
    <xf numFmtId="0" fontId="26" fillId="27" borderId="0" xfId="0" applyFont="1" applyFill="1" applyAlignment="1">
      <alignment horizontal="left" vertical="center" wrapText="1"/>
    </xf>
    <xf numFmtId="170" fontId="25" fillId="0" borderId="13" xfId="148" applyNumberFormat="1" applyFont="1" applyFill="1" applyBorder="1" applyAlignment="1">
      <alignment horizontal="right" vertical="center" wrapText="1"/>
    </xf>
    <xf numFmtId="170" fontId="25" fillId="0" borderId="9" xfId="57" applyNumberFormat="1" applyFont="1" applyFill="1" applyBorder="1" applyAlignment="1">
      <alignment vertical="center" wrapText="1"/>
    </xf>
    <xf numFmtId="0" fontId="26" fillId="27" borderId="0" xfId="0" applyFont="1" applyFill="1" applyAlignment="1">
      <alignment horizontal="center"/>
    </xf>
    <xf numFmtId="0" fontId="26" fillId="26" borderId="0" xfId="0" applyFont="1" applyFill="1" applyAlignment="1">
      <alignment horizontal="center"/>
    </xf>
    <xf numFmtId="0" fontId="24" fillId="25" borderId="9" xfId="0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horizontal="center" vertical="center" wrapText="1"/>
    </xf>
    <xf numFmtId="171" fontId="25" fillId="0" borderId="9" xfId="57" applyNumberFormat="1" applyFont="1" applyFill="1" applyBorder="1" applyAlignment="1">
      <alignment horizontal="right" vertical="center" wrapText="1"/>
    </xf>
    <xf numFmtId="170" fontId="25" fillId="0" borderId="9" xfId="57" applyNumberFormat="1" applyFont="1" applyFill="1" applyBorder="1" applyAlignment="1">
      <alignment horizontal="center" vertical="center" wrapText="1"/>
    </xf>
    <xf numFmtId="170" fontId="25" fillId="0" borderId="14" xfId="148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24" fillId="28" borderId="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26" borderId="13" xfId="0" applyFont="1" applyFill="1" applyBorder="1" applyAlignment="1">
      <alignment horizontal="left" vertical="center" wrapText="1"/>
    </xf>
    <xf numFmtId="0" fontId="26" fillId="26" borderId="9" xfId="0" applyFont="1" applyFill="1" applyBorder="1" applyAlignment="1">
      <alignment horizontal="left" vertical="center" wrapText="1"/>
    </xf>
    <xf numFmtId="0" fontId="25" fillId="26" borderId="9" xfId="0" applyFont="1" applyFill="1" applyBorder="1" applyAlignment="1">
      <alignment horizontal="left" vertical="center" wrapText="1"/>
    </xf>
    <xf numFmtId="0" fontId="25" fillId="26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25" borderId="9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left" vertical="center" wrapText="1"/>
    </xf>
    <xf numFmtId="170" fontId="25" fillId="0" borderId="14" xfId="57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vertical="center" wrapText="1"/>
    </xf>
    <xf numFmtId="42" fontId="26" fillId="0" borderId="9" xfId="149" applyFont="1" applyFill="1" applyBorder="1" applyAlignment="1">
      <alignment vertical="center" wrapText="1"/>
    </xf>
    <xf numFmtId="170" fontId="25" fillId="0" borderId="9" xfId="148" applyNumberFormat="1" applyFont="1" applyFill="1" applyBorder="1" applyAlignment="1">
      <alignment vertical="center" wrapText="1"/>
    </xf>
    <xf numFmtId="170" fontId="25" fillId="0" borderId="14" xfId="57" applyNumberFormat="1" applyFont="1" applyFill="1" applyBorder="1" applyAlignment="1">
      <alignment horizontal="center" vertical="center" wrapText="1"/>
    </xf>
    <xf numFmtId="170" fontId="25" fillId="0" borderId="11" xfId="57" applyNumberFormat="1" applyFont="1" applyFill="1" applyBorder="1" applyAlignment="1">
      <alignment horizontal="center" vertical="center" wrapText="1"/>
    </xf>
    <xf numFmtId="170" fontId="25" fillId="0" borderId="10" xfId="57" applyNumberFormat="1" applyFont="1" applyFill="1" applyBorder="1" applyAlignment="1">
      <alignment horizontal="center" vertical="center" wrapText="1"/>
    </xf>
    <xf numFmtId="170" fontId="25" fillId="26" borderId="14" xfId="57" applyNumberFormat="1" applyFont="1" applyFill="1" applyBorder="1" applyAlignment="1">
      <alignment horizontal="center" vertical="center" wrapText="1"/>
    </xf>
    <xf numFmtId="170" fontId="25" fillId="26" borderId="10" xfId="57" applyNumberFormat="1" applyFont="1" applyFill="1" applyBorder="1" applyAlignment="1">
      <alignment horizontal="center" vertical="center" wrapText="1"/>
    </xf>
    <xf numFmtId="0" fontId="24" fillId="23" borderId="9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27" fillId="24" borderId="9" xfId="0" applyFont="1" applyFill="1" applyBorder="1" applyAlignment="1">
      <alignment horizontal="left" vertical="center" wrapText="1"/>
    </xf>
    <xf numFmtId="0" fontId="24" fillId="23" borderId="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4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left" vertical="center" wrapText="1"/>
    </xf>
    <xf numFmtId="0" fontId="26" fillId="26" borderId="14" xfId="0" applyFont="1" applyFill="1" applyBorder="1" applyAlignment="1">
      <alignment horizontal="center" vertical="center" textRotation="90" wrapText="1"/>
    </xf>
    <xf numFmtId="0" fontId="26" fillId="26" borderId="11" xfId="0" applyFont="1" applyFill="1" applyBorder="1" applyAlignment="1">
      <alignment horizontal="center" vertical="center" textRotation="90" wrapText="1"/>
    </xf>
    <xf numFmtId="0" fontId="26" fillId="26" borderId="10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textRotation="90"/>
    </xf>
    <xf numFmtId="0" fontId="26" fillId="0" borderId="9" xfId="0" applyFont="1" applyFill="1" applyBorder="1" applyAlignment="1">
      <alignment horizontal="center" vertical="center" textRotation="90" wrapText="1"/>
    </xf>
    <xf numFmtId="0" fontId="25" fillId="0" borderId="9" xfId="0" applyFont="1" applyFill="1" applyBorder="1" applyAlignment="1">
      <alignment horizontal="center" vertical="center" wrapText="1"/>
    </xf>
    <xf numFmtId="0" fontId="25" fillId="26" borderId="9" xfId="0" applyFont="1" applyFill="1" applyBorder="1" applyAlignment="1">
      <alignment horizontal="left" vertical="center" wrapText="1"/>
    </xf>
    <xf numFmtId="0" fontId="25" fillId="26" borderId="9" xfId="0" applyFont="1" applyFill="1" applyBorder="1" applyAlignment="1">
      <alignment horizontal="center" vertical="center" wrapText="1"/>
    </xf>
    <xf numFmtId="0" fontId="26" fillId="26" borderId="9" xfId="0" applyFont="1" applyFill="1" applyBorder="1" applyAlignment="1">
      <alignment horizontal="center" vertical="center" textRotation="90" wrapText="1"/>
    </xf>
    <xf numFmtId="0" fontId="26" fillId="26" borderId="9" xfId="0" applyFont="1" applyFill="1" applyBorder="1" applyAlignment="1">
      <alignment horizontal="center" vertical="center" textRotation="90"/>
    </xf>
    <xf numFmtId="0" fontId="26" fillId="26" borderId="11" xfId="0" applyFont="1" applyFill="1" applyBorder="1" applyAlignment="1">
      <alignment horizontal="center" vertical="center" textRotation="90"/>
    </xf>
    <xf numFmtId="0" fontId="26" fillId="26" borderId="10" xfId="0" applyFont="1" applyFill="1" applyBorder="1" applyAlignment="1">
      <alignment horizontal="center" vertical="center" textRotation="90"/>
    </xf>
    <xf numFmtId="0" fontId="24" fillId="28" borderId="9" xfId="0" applyFont="1" applyFill="1" applyBorder="1" applyAlignment="1">
      <alignment horizontal="center" vertical="center" wrapText="1"/>
    </xf>
    <xf numFmtId="0" fontId="24" fillId="25" borderId="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26" borderId="17" xfId="0" applyFont="1" applyFill="1" applyBorder="1" applyAlignment="1">
      <alignment horizontal="center" vertical="center" wrapText="1"/>
    </xf>
    <xf numFmtId="0" fontId="31" fillId="26" borderId="19" xfId="0" applyFont="1" applyFill="1" applyBorder="1" applyAlignment="1">
      <alignment horizontal="center" vertical="center" wrapText="1"/>
    </xf>
    <xf numFmtId="172" fontId="31" fillId="26" borderId="17" xfId="147" applyNumberFormat="1" applyFont="1" applyFill="1" applyBorder="1" applyAlignment="1">
      <alignment horizontal="center" vertical="center" wrapText="1"/>
    </xf>
    <xf numFmtId="172" fontId="31" fillId="26" borderId="19" xfId="147" applyNumberFormat="1" applyFont="1" applyFill="1" applyBorder="1" applyAlignment="1">
      <alignment horizontal="center" vertical="center" wrapText="1"/>
    </xf>
    <xf numFmtId="0" fontId="29" fillId="23" borderId="21" xfId="0" applyFont="1" applyFill="1" applyBorder="1" applyAlignment="1">
      <alignment horizontal="center" vertical="center" wrapText="1"/>
    </xf>
    <xf numFmtId="0" fontId="29" fillId="23" borderId="20" xfId="0" applyFont="1" applyFill="1" applyBorder="1" applyAlignment="1">
      <alignment horizontal="center" vertical="center" wrapText="1"/>
    </xf>
    <xf numFmtId="172" fontId="31" fillId="23" borderId="17" xfId="147" applyNumberFormat="1" applyFont="1" applyFill="1" applyBorder="1" applyAlignment="1">
      <alignment horizontal="center" vertical="center" wrapText="1"/>
    </xf>
    <xf numFmtId="172" fontId="31" fillId="23" borderId="18" xfId="147" applyNumberFormat="1" applyFont="1" applyFill="1" applyBorder="1" applyAlignment="1">
      <alignment horizontal="center" vertical="center" wrapText="1"/>
    </xf>
    <xf numFmtId="172" fontId="31" fillId="23" borderId="19" xfId="147" applyNumberFormat="1" applyFont="1" applyFill="1" applyBorder="1" applyAlignment="1">
      <alignment horizontal="center" vertical="center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18" xfId="0" applyFont="1" applyFill="1" applyBorder="1" applyAlignment="1">
      <alignment horizontal="center" vertical="center" wrapText="1"/>
    </xf>
    <xf numFmtId="0" fontId="31" fillId="23" borderId="19" xfId="0" applyFont="1" applyFill="1" applyBorder="1" applyAlignment="1">
      <alignment horizontal="center" vertical="center" wrapText="1"/>
    </xf>
    <xf numFmtId="172" fontId="29" fillId="26" borderId="17" xfId="147" applyNumberFormat="1" applyFont="1" applyFill="1" applyBorder="1" applyAlignment="1">
      <alignment horizontal="center" vertical="center" wrapText="1"/>
    </xf>
    <xf numFmtId="172" fontId="29" fillId="26" borderId="18" xfId="147" applyNumberFormat="1" applyFont="1" applyFill="1" applyBorder="1" applyAlignment="1">
      <alignment horizontal="center" vertical="center" wrapText="1"/>
    </xf>
    <xf numFmtId="172" fontId="29" fillId="26" borderId="19" xfId="147" applyNumberFormat="1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69" fontId="25" fillId="0" borderId="9" xfId="57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center" vertical="center" wrapText="1"/>
    </xf>
    <xf numFmtId="0" fontId="25" fillId="26" borderId="2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vertical="center" wrapText="1"/>
    </xf>
    <xf numFmtId="0" fontId="25" fillId="26" borderId="22" xfId="0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horizontal="center" vertical="center" wrapText="1"/>
    </xf>
    <xf numFmtId="44" fontId="34" fillId="26" borderId="9" xfId="150" applyFont="1" applyFill="1" applyBorder="1" applyAlignment="1">
      <alignment horizontal="center" vertical="center" wrapText="1"/>
    </xf>
  </cellXfs>
  <cellStyles count="15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Input" xfId="38"/>
    <cellStyle name="Linked Cell" xfId="39"/>
    <cellStyle name="Millares" xfId="147" builtinId="3"/>
    <cellStyle name="Millares 2" xfId="40"/>
    <cellStyle name="Millares 3" xfId="41"/>
    <cellStyle name="Millares 3 2" xfId="144"/>
    <cellStyle name="Millares 4" xfId="56"/>
    <cellStyle name="Millares 4 2" xfId="146"/>
    <cellStyle name="Millares 5" xfId="57"/>
    <cellStyle name="Moneda" xfId="150" builtinId="4"/>
    <cellStyle name="Moneda [0]" xfId="149" builtinId="7"/>
    <cellStyle name="Moneda 2" xfId="42"/>
    <cellStyle name="Moneda 3" xfId="43"/>
    <cellStyle name="Moneda 4" xfId="44"/>
    <cellStyle name="Moneda 5" xfId="55"/>
    <cellStyle name="Moneda 5 2" xfId="145"/>
    <cellStyle name="Moneda 6" xfId="148"/>
    <cellStyle name="Normal" xfId="0" builtinId="0"/>
    <cellStyle name="Normal 2" xfId="2"/>
    <cellStyle name="Normal 2 2" xfId="45"/>
    <cellStyle name="Normal 3" xfId="46"/>
    <cellStyle name="Normal 3 2" xfId="47"/>
    <cellStyle name="Normal 4" xfId="48"/>
    <cellStyle name="Normal 5" xfId="49"/>
    <cellStyle name="Normal 6" xfId="1"/>
    <cellStyle name="Note" xfId="50"/>
    <cellStyle name="Output" xfId="51"/>
    <cellStyle name="Porcentaje 2" xfId="52"/>
    <cellStyle name="Porcentaje 3" xfId="3"/>
    <cellStyle name="Title" xfId="53"/>
    <cellStyle name="Warning Text" xfId="54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topLeftCell="D1" zoomScale="85" zoomScaleNormal="85" workbookViewId="0">
      <pane ySplit="5" topLeftCell="A68" activePane="bottomLeft" state="frozen"/>
      <selection pane="bottomLeft" activeCell="S71" sqref="S71"/>
    </sheetView>
  </sheetViews>
  <sheetFormatPr baseColWidth="10" defaultColWidth="42.140625" defaultRowHeight="12.75" x14ac:dyDescent="0.2"/>
  <cols>
    <col min="1" max="1" width="10.5703125" style="21" customWidth="1"/>
    <col min="2" max="2" width="17.5703125" style="21" customWidth="1"/>
    <col min="3" max="3" width="12.85546875" style="21" customWidth="1"/>
    <col min="4" max="4" width="15.140625" style="21" customWidth="1"/>
    <col min="5" max="5" width="16.140625" style="21" customWidth="1"/>
    <col min="6" max="6" width="16.85546875" style="21" customWidth="1"/>
    <col min="7" max="7" width="16.42578125" style="21" customWidth="1"/>
    <col min="8" max="8" width="21.28515625" style="21" customWidth="1"/>
    <col min="9" max="9" width="20.5703125" style="34" customWidth="1"/>
    <col min="10" max="10" width="19.140625" style="34" customWidth="1"/>
    <col min="11" max="11" width="22.42578125" style="34" customWidth="1"/>
    <col min="12" max="12" width="25.5703125" style="34" customWidth="1"/>
    <col min="13" max="13" width="24.28515625" style="34" customWidth="1"/>
    <col min="14" max="14" width="22.28515625" style="34" hidden="1" customWidth="1"/>
    <col min="15" max="15" width="0" style="34" hidden="1" customWidth="1"/>
    <col min="16" max="16" width="21.7109375" style="42" customWidth="1"/>
    <col min="17" max="17" width="17" style="21" customWidth="1"/>
    <col min="18" max="18" width="18.85546875" style="42" customWidth="1"/>
    <col min="19" max="19" width="19.28515625" style="21" customWidth="1"/>
    <col min="20" max="16384" width="42.140625" style="21"/>
  </cols>
  <sheetData>
    <row r="1" spans="1:18" ht="18.75" customHeight="1" x14ac:dyDescent="0.2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8.75" customHeight="1" x14ac:dyDescent="0.2">
      <c r="A2" s="80" t="s">
        <v>353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34.5" customHeight="1" x14ac:dyDescent="0.2">
      <c r="A3" s="81" t="s">
        <v>274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23.25" customHeight="1" x14ac:dyDescent="0.2">
      <c r="A4" s="82" t="s">
        <v>38</v>
      </c>
      <c r="B4" s="82"/>
      <c r="C4" s="82"/>
      <c r="D4" s="127" t="s">
        <v>273</v>
      </c>
      <c r="E4" s="127"/>
      <c r="F4" s="127"/>
      <c r="G4" s="127"/>
      <c r="H4" s="127"/>
      <c r="I4" s="128" t="s">
        <v>350</v>
      </c>
      <c r="J4" s="128"/>
      <c r="K4" s="128"/>
      <c r="L4" s="128"/>
      <c r="M4" s="128"/>
      <c r="N4" s="128"/>
      <c r="O4" s="128"/>
      <c r="P4" s="79" t="s">
        <v>0</v>
      </c>
      <c r="Q4" s="79" t="s">
        <v>351</v>
      </c>
      <c r="R4" s="79" t="s">
        <v>352</v>
      </c>
    </row>
    <row r="5" spans="1:18" ht="25.5" x14ac:dyDescent="0.2">
      <c r="A5" s="44" t="s">
        <v>45</v>
      </c>
      <c r="B5" s="44" t="s">
        <v>46</v>
      </c>
      <c r="C5" s="44" t="s">
        <v>47</v>
      </c>
      <c r="D5" s="52" t="s">
        <v>39</v>
      </c>
      <c r="E5" s="52" t="s">
        <v>40</v>
      </c>
      <c r="F5" s="52" t="s">
        <v>11</v>
      </c>
      <c r="G5" s="52" t="s">
        <v>349</v>
      </c>
      <c r="H5" s="52" t="s">
        <v>1</v>
      </c>
      <c r="I5" s="43" t="s">
        <v>354</v>
      </c>
      <c r="J5" s="43" t="s">
        <v>41</v>
      </c>
      <c r="K5" s="43" t="s">
        <v>42</v>
      </c>
      <c r="L5" s="43" t="s">
        <v>44</v>
      </c>
      <c r="M5" s="68" t="s">
        <v>43</v>
      </c>
      <c r="N5" s="43" t="s">
        <v>9</v>
      </c>
      <c r="O5" s="43" t="s">
        <v>10</v>
      </c>
      <c r="P5" s="79"/>
      <c r="Q5" s="79"/>
      <c r="R5" s="79"/>
    </row>
    <row r="6" spans="1:18" ht="89.25" customHeight="1" x14ac:dyDescent="0.2">
      <c r="A6" s="95" t="s">
        <v>48</v>
      </c>
      <c r="B6" s="104" t="s">
        <v>49</v>
      </c>
      <c r="C6" s="95" t="s">
        <v>50</v>
      </c>
      <c r="D6" s="95" t="s">
        <v>51</v>
      </c>
      <c r="E6" s="95" t="s">
        <v>52</v>
      </c>
      <c r="F6" s="101" t="s">
        <v>53</v>
      </c>
      <c r="G6" s="106" t="s">
        <v>54</v>
      </c>
      <c r="H6" s="83" t="s">
        <v>55</v>
      </c>
      <c r="I6" s="83" t="s">
        <v>277</v>
      </c>
      <c r="J6" s="53" t="s">
        <v>66</v>
      </c>
      <c r="K6" s="53" t="s">
        <v>67</v>
      </c>
      <c r="L6" s="53" t="s">
        <v>69</v>
      </c>
      <c r="M6" s="58" t="s">
        <v>68</v>
      </c>
      <c r="N6" s="50" t="s">
        <v>59</v>
      </c>
      <c r="O6" s="50" t="s">
        <v>60</v>
      </c>
      <c r="P6" s="86" t="s">
        <v>61</v>
      </c>
      <c r="Q6" s="46"/>
      <c r="R6" s="67" t="s">
        <v>461</v>
      </c>
    </row>
    <row r="7" spans="1:18" ht="76.5" x14ac:dyDescent="0.2">
      <c r="A7" s="96"/>
      <c r="B7" s="105"/>
      <c r="C7" s="96"/>
      <c r="D7" s="96"/>
      <c r="E7" s="96"/>
      <c r="F7" s="102"/>
      <c r="G7" s="107"/>
      <c r="H7" s="84"/>
      <c r="I7" s="84"/>
      <c r="J7" s="83" t="s">
        <v>56</v>
      </c>
      <c r="K7" s="54" t="s">
        <v>57</v>
      </c>
      <c r="L7" s="54" t="s">
        <v>58</v>
      </c>
      <c r="M7" s="50" t="s">
        <v>357</v>
      </c>
      <c r="N7" s="83" t="s">
        <v>299</v>
      </c>
      <c r="O7" s="50" t="s">
        <v>62</v>
      </c>
      <c r="P7" s="87"/>
      <c r="Q7" s="74">
        <v>478540000</v>
      </c>
      <c r="R7" s="67" t="s">
        <v>461</v>
      </c>
    </row>
    <row r="8" spans="1:18" ht="76.5" x14ac:dyDescent="0.2">
      <c r="A8" s="96"/>
      <c r="B8" s="105"/>
      <c r="C8" s="96"/>
      <c r="D8" s="96"/>
      <c r="E8" s="96"/>
      <c r="F8" s="102"/>
      <c r="G8" s="107"/>
      <c r="H8" s="84"/>
      <c r="I8" s="84"/>
      <c r="J8" s="84"/>
      <c r="K8" s="54" t="s">
        <v>355</v>
      </c>
      <c r="L8" s="54" t="s">
        <v>58</v>
      </c>
      <c r="M8" s="50" t="s">
        <v>358</v>
      </c>
      <c r="N8" s="84"/>
      <c r="O8" s="83" t="s">
        <v>63</v>
      </c>
      <c r="P8" s="87"/>
      <c r="Q8" s="75"/>
      <c r="R8" s="67" t="s">
        <v>461</v>
      </c>
    </row>
    <row r="9" spans="1:18" ht="76.5" x14ac:dyDescent="0.2">
      <c r="A9" s="96"/>
      <c r="B9" s="105"/>
      <c r="C9" s="96"/>
      <c r="D9" s="96"/>
      <c r="E9" s="96"/>
      <c r="F9" s="102"/>
      <c r="G9" s="107"/>
      <c r="H9" s="84"/>
      <c r="I9" s="84"/>
      <c r="J9" s="84"/>
      <c r="K9" s="54" t="s">
        <v>356</v>
      </c>
      <c r="L9" s="54" t="s">
        <v>58</v>
      </c>
      <c r="M9" s="50" t="s">
        <v>359</v>
      </c>
      <c r="N9" s="84"/>
      <c r="O9" s="84"/>
      <c r="P9" s="87"/>
      <c r="Q9" s="75"/>
      <c r="R9" s="67" t="s">
        <v>461</v>
      </c>
    </row>
    <row r="10" spans="1:18" ht="76.5" x14ac:dyDescent="0.2">
      <c r="A10" s="96"/>
      <c r="B10" s="105"/>
      <c r="C10" s="96"/>
      <c r="D10" s="96"/>
      <c r="E10" s="96"/>
      <c r="F10" s="102"/>
      <c r="G10" s="107"/>
      <c r="H10" s="84"/>
      <c r="I10" s="84"/>
      <c r="J10" s="85"/>
      <c r="K10" s="54" t="s">
        <v>356</v>
      </c>
      <c r="L10" s="54" t="s">
        <v>58</v>
      </c>
      <c r="M10" s="50" t="s">
        <v>360</v>
      </c>
      <c r="N10" s="85"/>
      <c r="O10" s="85"/>
      <c r="P10" s="87"/>
      <c r="Q10" s="76"/>
      <c r="R10" s="67" t="s">
        <v>461</v>
      </c>
    </row>
    <row r="11" spans="1:18" ht="102" x14ac:dyDescent="0.2">
      <c r="A11" s="96"/>
      <c r="B11" s="105"/>
      <c r="C11" s="96"/>
      <c r="D11" s="96"/>
      <c r="E11" s="96"/>
      <c r="F11" s="102"/>
      <c r="G11" s="107"/>
      <c r="H11" s="84"/>
      <c r="I11" s="84"/>
      <c r="J11" s="54" t="s">
        <v>307</v>
      </c>
      <c r="K11" s="54" t="s">
        <v>361</v>
      </c>
      <c r="L11" s="54" t="s">
        <v>362</v>
      </c>
      <c r="M11" s="50" t="s">
        <v>363</v>
      </c>
      <c r="N11" s="35" t="s">
        <v>287</v>
      </c>
      <c r="O11" s="36" t="s">
        <v>265</v>
      </c>
      <c r="P11" s="87"/>
      <c r="Q11" s="74">
        <v>737215000</v>
      </c>
      <c r="R11" s="67" t="s">
        <v>461</v>
      </c>
    </row>
    <row r="12" spans="1:18" ht="114.75" x14ac:dyDescent="0.2">
      <c r="A12" s="96"/>
      <c r="B12" s="105"/>
      <c r="C12" s="96"/>
      <c r="D12" s="96"/>
      <c r="E12" s="96"/>
      <c r="F12" s="102"/>
      <c r="G12" s="107"/>
      <c r="H12" s="84"/>
      <c r="I12" s="84"/>
      <c r="J12" s="54" t="s">
        <v>64</v>
      </c>
      <c r="K12" s="54" t="s">
        <v>364</v>
      </c>
      <c r="L12" s="54" t="s">
        <v>365</v>
      </c>
      <c r="M12" s="50" t="s">
        <v>366</v>
      </c>
      <c r="N12" s="83" t="s">
        <v>65</v>
      </c>
      <c r="O12" s="89" t="s">
        <v>300</v>
      </c>
      <c r="P12" s="87"/>
      <c r="Q12" s="75"/>
      <c r="R12" s="67" t="s">
        <v>461</v>
      </c>
    </row>
    <row r="13" spans="1:18" ht="114.75" x14ac:dyDescent="0.2">
      <c r="A13" s="96"/>
      <c r="B13" s="105"/>
      <c r="C13" s="96"/>
      <c r="D13" s="96"/>
      <c r="E13" s="96"/>
      <c r="F13" s="102"/>
      <c r="G13" s="107"/>
      <c r="H13" s="84"/>
      <c r="I13" s="84"/>
      <c r="J13" s="54" t="s">
        <v>64</v>
      </c>
      <c r="K13" s="54" t="s">
        <v>367</v>
      </c>
      <c r="L13" s="54" t="s">
        <v>368</v>
      </c>
      <c r="M13" s="50" t="s">
        <v>369</v>
      </c>
      <c r="N13" s="84"/>
      <c r="O13" s="90"/>
      <c r="P13" s="87"/>
      <c r="Q13" s="76"/>
      <c r="R13" s="67" t="s">
        <v>461</v>
      </c>
    </row>
    <row r="14" spans="1:18" ht="51" x14ac:dyDescent="0.2">
      <c r="A14" s="96"/>
      <c r="B14" s="105"/>
      <c r="C14" s="96"/>
      <c r="D14" s="96"/>
      <c r="E14" s="96"/>
      <c r="F14" s="102"/>
      <c r="G14" s="107"/>
      <c r="H14" s="84"/>
      <c r="I14" s="84"/>
      <c r="J14" s="54" t="s">
        <v>307</v>
      </c>
      <c r="K14" s="54" t="s">
        <v>370</v>
      </c>
      <c r="L14" s="54" t="s">
        <v>371</v>
      </c>
      <c r="M14" s="50" t="s">
        <v>301</v>
      </c>
      <c r="N14" s="84"/>
      <c r="O14" s="90"/>
      <c r="P14" s="87"/>
      <c r="Q14" s="40"/>
      <c r="R14" s="67" t="s">
        <v>462</v>
      </c>
    </row>
    <row r="15" spans="1:18" ht="76.5" x14ac:dyDescent="0.2">
      <c r="A15" s="96"/>
      <c r="B15" s="105"/>
      <c r="C15" s="96"/>
      <c r="D15" s="96"/>
      <c r="E15" s="96"/>
      <c r="F15" s="102"/>
      <c r="G15" s="107"/>
      <c r="H15" s="84"/>
      <c r="I15" s="84"/>
      <c r="J15" s="54" t="s">
        <v>372</v>
      </c>
      <c r="K15" s="54" t="s">
        <v>373</v>
      </c>
      <c r="L15" s="54" t="s">
        <v>371</v>
      </c>
      <c r="M15" s="50" t="s">
        <v>374</v>
      </c>
      <c r="N15" s="84"/>
      <c r="O15" s="90"/>
      <c r="P15" s="87"/>
      <c r="Q15" s="40"/>
      <c r="R15" s="67" t="s">
        <v>462</v>
      </c>
    </row>
    <row r="16" spans="1:18" ht="63.75" customHeight="1" x14ac:dyDescent="0.2">
      <c r="A16" s="96"/>
      <c r="B16" s="105"/>
      <c r="C16" s="96"/>
      <c r="D16" s="96"/>
      <c r="E16" s="96"/>
      <c r="F16" s="102"/>
      <c r="G16" s="107"/>
      <c r="H16" s="84"/>
      <c r="I16" s="84"/>
      <c r="J16" s="54" t="s">
        <v>375</v>
      </c>
      <c r="K16" s="54" t="s">
        <v>376</v>
      </c>
      <c r="L16" s="54" t="s">
        <v>371</v>
      </c>
      <c r="M16" s="50" t="s">
        <v>374</v>
      </c>
      <c r="N16" s="84"/>
      <c r="O16" s="90"/>
      <c r="P16" s="87"/>
      <c r="Q16" s="40"/>
      <c r="R16" s="67" t="s">
        <v>462</v>
      </c>
    </row>
    <row r="17" spans="1:18" ht="63.75" customHeight="1" x14ac:dyDescent="0.2">
      <c r="A17" s="96"/>
      <c r="B17" s="105"/>
      <c r="C17" s="96"/>
      <c r="D17" s="96"/>
      <c r="E17" s="96"/>
      <c r="F17" s="102"/>
      <c r="G17" s="107"/>
      <c r="H17" s="84"/>
      <c r="I17" s="84"/>
      <c r="J17" s="54" t="s">
        <v>375</v>
      </c>
      <c r="K17" s="54" t="s">
        <v>377</v>
      </c>
      <c r="L17" s="54" t="s">
        <v>371</v>
      </c>
      <c r="M17" s="50" t="s">
        <v>70</v>
      </c>
      <c r="N17" s="84"/>
      <c r="O17" s="90"/>
      <c r="P17" s="87"/>
      <c r="Q17" s="40"/>
      <c r="R17" s="67" t="s">
        <v>462</v>
      </c>
    </row>
    <row r="18" spans="1:18" ht="63.75" x14ac:dyDescent="0.2">
      <c r="A18" s="96"/>
      <c r="B18" s="105"/>
      <c r="C18" s="96"/>
      <c r="D18" s="96"/>
      <c r="E18" s="96"/>
      <c r="F18" s="102"/>
      <c r="G18" s="107"/>
      <c r="H18" s="84"/>
      <c r="I18" s="84"/>
      <c r="J18" s="54" t="s">
        <v>71</v>
      </c>
      <c r="K18" s="54" t="s">
        <v>378</v>
      </c>
      <c r="L18" s="54" t="s">
        <v>72</v>
      </c>
      <c r="M18" s="50" t="s">
        <v>379</v>
      </c>
      <c r="N18" s="84"/>
      <c r="O18" s="90"/>
      <c r="P18" s="87"/>
      <c r="Q18" s="40"/>
      <c r="R18" s="67" t="s">
        <v>461</v>
      </c>
    </row>
    <row r="19" spans="1:18" ht="63.75" x14ac:dyDescent="0.2">
      <c r="A19" s="96"/>
      <c r="B19" s="105"/>
      <c r="C19" s="96"/>
      <c r="D19" s="96"/>
      <c r="E19" s="96"/>
      <c r="F19" s="102"/>
      <c r="G19" s="107"/>
      <c r="H19" s="84"/>
      <c r="I19" s="84"/>
      <c r="J19" s="54" t="s">
        <v>380</v>
      </c>
      <c r="K19" s="54" t="s">
        <v>356</v>
      </c>
      <c r="L19" s="54" t="s">
        <v>72</v>
      </c>
      <c r="M19" s="50" t="s">
        <v>381</v>
      </c>
      <c r="N19" s="84"/>
      <c r="O19" s="90"/>
      <c r="P19" s="87"/>
      <c r="Q19" s="40"/>
      <c r="R19" s="67" t="s">
        <v>461</v>
      </c>
    </row>
    <row r="20" spans="1:18" ht="51" x14ac:dyDescent="0.2">
      <c r="A20" s="96"/>
      <c r="B20" s="105"/>
      <c r="C20" s="96"/>
      <c r="D20" s="96"/>
      <c r="E20" s="96"/>
      <c r="F20" s="103"/>
      <c r="G20" s="108"/>
      <c r="H20" s="85"/>
      <c r="I20" s="85"/>
      <c r="J20" s="150" t="s">
        <v>111</v>
      </c>
      <c r="K20" s="56" t="s">
        <v>436</v>
      </c>
      <c r="L20" s="56" t="s">
        <v>371</v>
      </c>
      <c r="M20" s="151" t="s">
        <v>437</v>
      </c>
      <c r="N20" s="85"/>
      <c r="O20" s="91"/>
      <c r="P20" s="88"/>
      <c r="Q20" s="40">
        <v>352800000</v>
      </c>
      <c r="R20" s="67" t="s">
        <v>462</v>
      </c>
    </row>
    <row r="21" spans="1:18" ht="76.5" x14ac:dyDescent="0.2">
      <c r="A21" s="96"/>
      <c r="B21" s="105"/>
      <c r="C21" s="96"/>
      <c r="D21" s="96"/>
      <c r="E21" s="96"/>
      <c r="F21" s="101" t="s">
        <v>73</v>
      </c>
      <c r="G21" s="101" t="s">
        <v>74</v>
      </c>
      <c r="H21" s="92" t="s">
        <v>75</v>
      </c>
      <c r="I21" s="83" t="s">
        <v>76</v>
      </c>
      <c r="J21" s="54" t="s">
        <v>382</v>
      </c>
      <c r="K21" s="54" t="s">
        <v>383</v>
      </c>
      <c r="L21" s="54" t="s">
        <v>384</v>
      </c>
      <c r="M21" s="50" t="s">
        <v>385</v>
      </c>
      <c r="N21" s="50" t="s">
        <v>302</v>
      </c>
      <c r="O21" s="50" t="s">
        <v>303</v>
      </c>
      <c r="P21" s="86" t="s">
        <v>61</v>
      </c>
      <c r="Q21" s="77">
        <v>30000000</v>
      </c>
      <c r="R21" s="67" t="s">
        <v>461</v>
      </c>
    </row>
    <row r="22" spans="1:18" ht="76.5" x14ac:dyDescent="0.2">
      <c r="A22" s="96"/>
      <c r="B22" s="105"/>
      <c r="C22" s="96"/>
      <c r="D22" s="96"/>
      <c r="E22" s="96"/>
      <c r="F22" s="102"/>
      <c r="G22" s="102"/>
      <c r="H22" s="93"/>
      <c r="I22" s="84"/>
      <c r="J22" s="54" t="s">
        <v>380</v>
      </c>
      <c r="K22" s="54" t="s">
        <v>356</v>
      </c>
      <c r="L22" s="54" t="s">
        <v>384</v>
      </c>
      <c r="M22" s="50" t="s">
        <v>386</v>
      </c>
      <c r="N22" s="50" t="s">
        <v>331</v>
      </c>
      <c r="O22" s="50" t="s">
        <v>288</v>
      </c>
      <c r="P22" s="87"/>
      <c r="Q22" s="78"/>
      <c r="R22" s="67" t="s">
        <v>461</v>
      </c>
    </row>
    <row r="23" spans="1:18" ht="76.5" x14ac:dyDescent="0.2">
      <c r="A23" s="96"/>
      <c r="B23" s="105"/>
      <c r="C23" s="96"/>
      <c r="D23" s="96"/>
      <c r="E23" s="96"/>
      <c r="F23" s="103"/>
      <c r="G23" s="103"/>
      <c r="H23" s="94"/>
      <c r="I23" s="85"/>
      <c r="J23" s="54" t="s">
        <v>387</v>
      </c>
      <c r="K23" s="54" t="s">
        <v>388</v>
      </c>
      <c r="L23" s="54" t="s">
        <v>389</v>
      </c>
      <c r="M23" s="50" t="s">
        <v>390</v>
      </c>
      <c r="N23" s="49" t="s">
        <v>289</v>
      </c>
      <c r="O23" s="49" t="s">
        <v>78</v>
      </c>
      <c r="P23" s="88"/>
      <c r="Q23" s="25"/>
      <c r="R23" s="67" t="s">
        <v>461</v>
      </c>
    </row>
    <row r="24" spans="1:18" ht="76.5" customHeight="1" x14ac:dyDescent="0.2">
      <c r="A24" s="96"/>
      <c r="B24" s="105"/>
      <c r="C24" s="96"/>
      <c r="D24" s="96"/>
      <c r="E24" s="96"/>
      <c r="F24" s="101" t="s">
        <v>79</v>
      </c>
      <c r="G24" s="101" t="s">
        <v>80</v>
      </c>
      <c r="H24" s="92" t="s">
        <v>81</v>
      </c>
      <c r="I24" s="83" t="s">
        <v>404</v>
      </c>
      <c r="J24" s="54" t="s">
        <v>391</v>
      </c>
      <c r="K24" s="54" t="s">
        <v>392</v>
      </c>
      <c r="L24" s="54" t="s">
        <v>393</v>
      </c>
      <c r="M24" s="50" t="s">
        <v>394</v>
      </c>
      <c r="N24" s="49" t="s">
        <v>278</v>
      </c>
      <c r="O24" s="49" t="s">
        <v>332</v>
      </c>
      <c r="P24" s="122" t="s">
        <v>61</v>
      </c>
      <c r="Q24" s="74">
        <v>326357091</v>
      </c>
      <c r="R24" s="57" t="s">
        <v>461</v>
      </c>
    </row>
    <row r="25" spans="1:18" ht="76.5" x14ac:dyDescent="0.2">
      <c r="A25" s="96"/>
      <c r="B25" s="105"/>
      <c r="C25" s="96"/>
      <c r="D25" s="96"/>
      <c r="E25" s="96"/>
      <c r="F25" s="102"/>
      <c r="G25" s="102"/>
      <c r="H25" s="93"/>
      <c r="I25" s="84"/>
      <c r="J25" s="54" t="s">
        <v>304</v>
      </c>
      <c r="K25" s="54" t="s">
        <v>395</v>
      </c>
      <c r="L25" s="54" t="s">
        <v>393</v>
      </c>
      <c r="M25" s="50" t="s">
        <v>396</v>
      </c>
      <c r="N25" s="49" t="s">
        <v>291</v>
      </c>
      <c r="O25" s="49" t="s">
        <v>290</v>
      </c>
      <c r="P25" s="122"/>
      <c r="Q25" s="75"/>
      <c r="R25" s="57" t="s">
        <v>461</v>
      </c>
    </row>
    <row r="26" spans="1:18" ht="76.5" x14ac:dyDescent="0.2">
      <c r="A26" s="96"/>
      <c r="B26" s="105"/>
      <c r="C26" s="96"/>
      <c r="D26" s="96"/>
      <c r="E26" s="96"/>
      <c r="F26" s="102"/>
      <c r="G26" s="102"/>
      <c r="H26" s="94"/>
      <c r="I26" s="85"/>
      <c r="J26" s="54" t="s">
        <v>304</v>
      </c>
      <c r="K26" s="54" t="s">
        <v>397</v>
      </c>
      <c r="L26" s="54" t="s">
        <v>393</v>
      </c>
      <c r="M26" s="50" t="s">
        <v>398</v>
      </c>
      <c r="N26" s="49" t="s">
        <v>305</v>
      </c>
      <c r="O26" s="49" t="s">
        <v>306</v>
      </c>
      <c r="P26" s="122"/>
      <c r="Q26" s="76"/>
      <c r="R26" s="57" t="s">
        <v>461</v>
      </c>
    </row>
    <row r="27" spans="1:18" ht="63.75" customHeight="1" x14ac:dyDescent="0.2">
      <c r="A27" s="96"/>
      <c r="B27" s="105"/>
      <c r="C27" s="96"/>
      <c r="D27" s="96"/>
      <c r="E27" s="96"/>
      <c r="F27" s="102"/>
      <c r="G27" s="102"/>
      <c r="H27" s="83" t="s">
        <v>399</v>
      </c>
      <c r="I27" s="83" t="s">
        <v>438</v>
      </c>
      <c r="J27" s="54" t="s">
        <v>391</v>
      </c>
      <c r="K27" s="54" t="s">
        <v>400</v>
      </c>
      <c r="L27" s="54" t="s">
        <v>401</v>
      </c>
      <c r="M27" s="50" t="s">
        <v>402</v>
      </c>
      <c r="N27" s="49" t="s">
        <v>278</v>
      </c>
      <c r="O27" s="49" t="s">
        <v>332</v>
      </c>
      <c r="P27" s="122" t="s">
        <v>95</v>
      </c>
      <c r="Q27" s="46"/>
      <c r="R27" s="57" t="s">
        <v>462</v>
      </c>
    </row>
    <row r="28" spans="1:18" ht="63.75" customHeight="1" x14ac:dyDescent="0.2">
      <c r="A28" s="96"/>
      <c r="B28" s="105"/>
      <c r="C28" s="96"/>
      <c r="D28" s="96"/>
      <c r="E28" s="96"/>
      <c r="F28" s="102"/>
      <c r="G28" s="102"/>
      <c r="H28" s="84"/>
      <c r="I28" s="84"/>
      <c r="J28" s="54" t="s">
        <v>82</v>
      </c>
      <c r="K28" s="54" t="s">
        <v>83</v>
      </c>
      <c r="L28" s="54" t="s">
        <v>401</v>
      </c>
      <c r="M28" s="50" t="s">
        <v>403</v>
      </c>
      <c r="N28" s="50"/>
      <c r="O28" s="50"/>
      <c r="P28" s="122"/>
      <c r="Q28" s="46"/>
      <c r="R28" s="57" t="s">
        <v>462</v>
      </c>
    </row>
    <row r="29" spans="1:18" ht="76.5" x14ac:dyDescent="0.2">
      <c r="A29" s="97"/>
      <c r="B29" s="105"/>
      <c r="C29" s="97"/>
      <c r="D29" s="97"/>
      <c r="E29" s="97"/>
      <c r="F29" s="103"/>
      <c r="G29" s="103"/>
      <c r="H29" s="85"/>
      <c r="I29" s="85"/>
      <c r="J29" s="150" t="s">
        <v>111</v>
      </c>
      <c r="K29" s="56" t="s">
        <v>439</v>
      </c>
      <c r="L29" s="56" t="s">
        <v>440</v>
      </c>
      <c r="M29" s="151" t="s">
        <v>441</v>
      </c>
      <c r="N29" s="49" t="s">
        <v>291</v>
      </c>
      <c r="O29" s="49" t="s">
        <v>290</v>
      </c>
      <c r="P29" s="122"/>
      <c r="Q29" s="45">
        <v>33000000</v>
      </c>
      <c r="R29" s="57" t="s">
        <v>462</v>
      </c>
    </row>
    <row r="30" spans="1:18" ht="51" customHeight="1" x14ac:dyDescent="0.2">
      <c r="A30" s="95" t="s">
        <v>84</v>
      </c>
      <c r="B30" s="105"/>
      <c r="C30" s="98" t="s">
        <v>85</v>
      </c>
      <c r="D30" s="95" t="s">
        <v>86</v>
      </c>
      <c r="E30" s="98" t="s">
        <v>87</v>
      </c>
      <c r="F30" s="101" t="s">
        <v>88</v>
      </c>
      <c r="G30" s="101" t="s">
        <v>89</v>
      </c>
      <c r="H30" s="109" t="s">
        <v>90</v>
      </c>
      <c r="I30" s="83" t="s">
        <v>319</v>
      </c>
      <c r="J30" s="83" t="s">
        <v>91</v>
      </c>
      <c r="K30" s="83" t="s">
        <v>92</v>
      </c>
      <c r="L30" s="56" t="s">
        <v>405</v>
      </c>
      <c r="M30" s="151" t="s">
        <v>406</v>
      </c>
      <c r="N30" s="83" t="s">
        <v>93</v>
      </c>
      <c r="O30" s="83" t="s">
        <v>94</v>
      </c>
      <c r="P30" s="86" t="s">
        <v>95</v>
      </c>
      <c r="Q30" s="40">
        <v>112000000</v>
      </c>
      <c r="R30" s="67" t="s">
        <v>463</v>
      </c>
    </row>
    <row r="31" spans="1:18" ht="89.25" x14ac:dyDescent="0.2">
      <c r="A31" s="96"/>
      <c r="B31" s="105"/>
      <c r="C31" s="99"/>
      <c r="D31" s="96"/>
      <c r="E31" s="99"/>
      <c r="F31" s="102"/>
      <c r="G31" s="102"/>
      <c r="H31" s="110"/>
      <c r="I31" s="84"/>
      <c r="J31" s="84"/>
      <c r="K31" s="84"/>
      <c r="L31" s="56" t="s">
        <v>407</v>
      </c>
      <c r="M31" s="151" t="s">
        <v>408</v>
      </c>
      <c r="N31" s="84"/>
      <c r="O31" s="84"/>
      <c r="P31" s="87"/>
      <c r="Q31" s="40">
        <v>332180000</v>
      </c>
      <c r="R31" s="67" t="s">
        <v>463</v>
      </c>
    </row>
    <row r="32" spans="1:18" ht="63.75" x14ac:dyDescent="0.2">
      <c r="A32" s="96"/>
      <c r="B32" s="105"/>
      <c r="C32" s="99"/>
      <c r="D32" s="96"/>
      <c r="E32" s="99"/>
      <c r="F32" s="102"/>
      <c r="G32" s="102"/>
      <c r="H32" s="110"/>
      <c r="I32" s="84"/>
      <c r="J32" s="84"/>
      <c r="K32" s="84"/>
      <c r="L32" s="56" t="s">
        <v>409</v>
      </c>
      <c r="M32" s="151" t="s">
        <v>410</v>
      </c>
      <c r="N32" s="84"/>
      <c r="O32" s="84"/>
      <c r="P32" s="87"/>
      <c r="Q32" s="40">
        <v>0</v>
      </c>
      <c r="R32" s="67" t="s">
        <v>463</v>
      </c>
    </row>
    <row r="33" spans="1:18" ht="51" x14ac:dyDescent="0.2">
      <c r="A33" s="96"/>
      <c r="B33" s="105"/>
      <c r="C33" s="100"/>
      <c r="D33" s="96"/>
      <c r="E33" s="100"/>
      <c r="F33" s="103"/>
      <c r="G33" s="103"/>
      <c r="H33" s="111"/>
      <c r="I33" s="85"/>
      <c r="J33" s="85"/>
      <c r="K33" s="85"/>
      <c r="L33" s="56" t="s">
        <v>411</v>
      </c>
      <c r="M33" s="151" t="s">
        <v>412</v>
      </c>
      <c r="N33" s="85"/>
      <c r="O33" s="85"/>
      <c r="P33" s="88"/>
      <c r="Q33" s="40">
        <v>121400000</v>
      </c>
      <c r="R33" s="67" t="s">
        <v>463</v>
      </c>
    </row>
    <row r="34" spans="1:18" ht="51" customHeight="1" x14ac:dyDescent="0.2">
      <c r="A34" s="96"/>
      <c r="B34" s="105"/>
      <c r="C34" s="95" t="s">
        <v>96</v>
      </c>
      <c r="D34" s="96"/>
      <c r="E34" s="98" t="s">
        <v>97</v>
      </c>
      <c r="F34" s="101" t="s">
        <v>98</v>
      </c>
      <c r="G34" s="101" t="s">
        <v>99</v>
      </c>
      <c r="H34" s="92" t="s">
        <v>100</v>
      </c>
      <c r="I34" s="83" t="s">
        <v>434</v>
      </c>
      <c r="J34" s="83" t="s">
        <v>126</v>
      </c>
      <c r="K34" s="83" t="s">
        <v>127</v>
      </c>
      <c r="L34" s="55" t="s">
        <v>413</v>
      </c>
      <c r="M34" s="49" t="s">
        <v>414</v>
      </c>
      <c r="N34" s="83" t="s">
        <v>292</v>
      </c>
      <c r="O34" s="83" t="s">
        <v>101</v>
      </c>
      <c r="P34" s="86" t="s">
        <v>95</v>
      </c>
      <c r="Q34" s="73">
        <v>62100000</v>
      </c>
      <c r="R34" s="60" t="s">
        <v>463</v>
      </c>
    </row>
    <row r="35" spans="1:18" ht="76.5" x14ac:dyDescent="0.2">
      <c r="A35" s="96"/>
      <c r="B35" s="105"/>
      <c r="C35" s="96"/>
      <c r="D35" s="96"/>
      <c r="E35" s="99"/>
      <c r="F35" s="102"/>
      <c r="G35" s="102"/>
      <c r="H35" s="93"/>
      <c r="I35" s="84"/>
      <c r="J35" s="84"/>
      <c r="K35" s="84"/>
      <c r="L35" s="54" t="s">
        <v>415</v>
      </c>
      <c r="M35" s="50" t="s">
        <v>416</v>
      </c>
      <c r="N35" s="85"/>
      <c r="O35" s="85"/>
      <c r="P35" s="87"/>
      <c r="Q35" s="73">
        <v>345079564</v>
      </c>
      <c r="R35" s="60" t="s">
        <v>463</v>
      </c>
    </row>
    <row r="36" spans="1:18" ht="63.75" x14ac:dyDescent="0.2">
      <c r="A36" s="96"/>
      <c r="B36" s="105"/>
      <c r="C36" s="96"/>
      <c r="D36" s="96"/>
      <c r="E36" s="99"/>
      <c r="F36" s="102"/>
      <c r="G36" s="102"/>
      <c r="H36" s="93"/>
      <c r="I36" s="84"/>
      <c r="J36" s="84"/>
      <c r="K36" s="84"/>
      <c r="L36" s="55" t="s">
        <v>417</v>
      </c>
      <c r="M36" s="49" t="s">
        <v>418</v>
      </c>
      <c r="N36" s="49" t="s">
        <v>279</v>
      </c>
      <c r="O36" s="49" t="s">
        <v>102</v>
      </c>
      <c r="P36" s="87"/>
      <c r="Q36" s="47">
        <v>220060218</v>
      </c>
      <c r="R36" s="60" t="s">
        <v>463</v>
      </c>
    </row>
    <row r="37" spans="1:18" ht="76.5" x14ac:dyDescent="0.2">
      <c r="A37" s="96"/>
      <c r="B37" s="105"/>
      <c r="C37" s="96"/>
      <c r="D37" s="96"/>
      <c r="E37" s="99"/>
      <c r="F37" s="103"/>
      <c r="G37" s="103"/>
      <c r="H37" s="94"/>
      <c r="I37" s="85"/>
      <c r="J37" s="85"/>
      <c r="K37" s="85"/>
      <c r="L37" s="55" t="s">
        <v>419</v>
      </c>
      <c r="M37" s="49" t="s">
        <v>420</v>
      </c>
      <c r="N37" s="49" t="s">
        <v>280</v>
      </c>
      <c r="O37" s="49" t="s">
        <v>103</v>
      </c>
      <c r="P37" s="88"/>
      <c r="Q37" s="39">
        <v>130960218</v>
      </c>
      <c r="R37" s="60" t="s">
        <v>463</v>
      </c>
    </row>
    <row r="38" spans="1:18" ht="89.25" customHeight="1" x14ac:dyDescent="0.2">
      <c r="A38" s="96"/>
      <c r="B38" s="105"/>
      <c r="C38" s="96"/>
      <c r="D38" s="96"/>
      <c r="E38" s="99"/>
      <c r="F38" s="101" t="s">
        <v>104</v>
      </c>
      <c r="G38" s="101" t="s">
        <v>105</v>
      </c>
      <c r="H38" s="109" t="s">
        <v>421</v>
      </c>
      <c r="I38" s="83" t="s">
        <v>433</v>
      </c>
      <c r="J38" s="129" t="s">
        <v>126</v>
      </c>
      <c r="K38" s="129" t="s">
        <v>432</v>
      </c>
      <c r="L38" s="56" t="s">
        <v>422</v>
      </c>
      <c r="M38" s="151" t="s">
        <v>423</v>
      </c>
      <c r="N38" s="48" t="s">
        <v>294</v>
      </c>
      <c r="O38" s="49" t="s">
        <v>293</v>
      </c>
      <c r="P38" s="86" t="s">
        <v>95</v>
      </c>
      <c r="Q38" s="39">
        <v>0</v>
      </c>
      <c r="R38" s="60"/>
    </row>
    <row r="39" spans="1:18" ht="81" customHeight="1" x14ac:dyDescent="0.2">
      <c r="A39" s="96"/>
      <c r="B39" s="105"/>
      <c r="C39" s="96"/>
      <c r="D39" s="96"/>
      <c r="E39" s="99"/>
      <c r="F39" s="102"/>
      <c r="G39" s="102"/>
      <c r="H39" s="110"/>
      <c r="I39" s="84"/>
      <c r="J39" s="130"/>
      <c r="K39" s="130"/>
      <c r="L39" s="56" t="s">
        <v>424</v>
      </c>
      <c r="M39" s="151" t="s">
        <v>425</v>
      </c>
      <c r="N39" s="49" t="s">
        <v>106</v>
      </c>
      <c r="O39" s="48" t="s">
        <v>295</v>
      </c>
      <c r="P39" s="87"/>
      <c r="Q39" s="39">
        <v>38500000</v>
      </c>
      <c r="R39" s="60" t="s">
        <v>463</v>
      </c>
    </row>
    <row r="40" spans="1:18" ht="51" x14ac:dyDescent="0.2">
      <c r="A40" s="96"/>
      <c r="B40" s="105"/>
      <c r="C40" s="96"/>
      <c r="D40" s="96"/>
      <c r="E40" s="99"/>
      <c r="F40" s="102"/>
      <c r="G40" s="102"/>
      <c r="H40" s="110"/>
      <c r="I40" s="84"/>
      <c r="J40" s="130"/>
      <c r="K40" s="130"/>
      <c r="L40" s="56" t="s">
        <v>426</v>
      </c>
      <c r="M40" s="151" t="s">
        <v>427</v>
      </c>
      <c r="N40" s="49" t="s">
        <v>296</v>
      </c>
      <c r="O40" s="49" t="s">
        <v>333</v>
      </c>
      <c r="P40" s="87"/>
      <c r="Q40" s="72">
        <v>0</v>
      </c>
      <c r="R40" s="60"/>
    </row>
    <row r="41" spans="1:18" ht="165.75" x14ac:dyDescent="0.2">
      <c r="A41" s="96"/>
      <c r="B41" s="105"/>
      <c r="C41" s="96"/>
      <c r="D41" s="96"/>
      <c r="E41" s="99"/>
      <c r="F41" s="102"/>
      <c r="G41" s="102"/>
      <c r="H41" s="110"/>
      <c r="I41" s="84"/>
      <c r="J41" s="130"/>
      <c r="K41" s="130"/>
      <c r="L41" s="56" t="s">
        <v>428</v>
      </c>
      <c r="M41" s="151" t="s">
        <v>429</v>
      </c>
      <c r="N41" s="49" t="s">
        <v>297</v>
      </c>
      <c r="O41" s="37" t="s">
        <v>334</v>
      </c>
      <c r="P41" s="87"/>
      <c r="Q41" s="72">
        <v>38500000</v>
      </c>
      <c r="R41" s="60" t="s">
        <v>463</v>
      </c>
    </row>
    <row r="42" spans="1:18" ht="76.5" x14ac:dyDescent="0.2">
      <c r="A42" s="96"/>
      <c r="B42" s="105"/>
      <c r="C42" s="96"/>
      <c r="D42" s="96"/>
      <c r="E42" s="99"/>
      <c r="F42" s="103"/>
      <c r="G42" s="103"/>
      <c r="H42" s="111"/>
      <c r="I42" s="85"/>
      <c r="J42" s="131"/>
      <c r="K42" s="131"/>
      <c r="L42" s="56" t="s">
        <v>430</v>
      </c>
      <c r="M42" s="151" t="s">
        <v>431</v>
      </c>
      <c r="N42" s="49" t="s">
        <v>107</v>
      </c>
      <c r="O42" s="49" t="s">
        <v>298</v>
      </c>
      <c r="P42" s="88"/>
      <c r="Q42" s="72">
        <v>0</v>
      </c>
      <c r="R42" s="51"/>
    </row>
    <row r="43" spans="1:18" ht="105" customHeight="1" x14ac:dyDescent="0.2">
      <c r="A43" s="96"/>
      <c r="B43" s="105"/>
      <c r="C43" s="96"/>
      <c r="D43" s="96"/>
      <c r="E43" s="99"/>
      <c r="F43" s="106" t="s">
        <v>108</v>
      </c>
      <c r="G43" s="106" t="s">
        <v>109</v>
      </c>
      <c r="H43" s="109" t="s">
        <v>110</v>
      </c>
      <c r="I43" s="83" t="s">
        <v>97</v>
      </c>
      <c r="J43" s="58" t="s">
        <v>111</v>
      </c>
      <c r="K43" s="58" t="s">
        <v>115</v>
      </c>
      <c r="L43" s="58" t="s">
        <v>435</v>
      </c>
      <c r="M43" s="58" t="s">
        <v>320</v>
      </c>
      <c r="N43" s="49" t="s">
        <v>258</v>
      </c>
      <c r="O43" s="49" t="s">
        <v>335</v>
      </c>
      <c r="P43" s="59" t="s">
        <v>112</v>
      </c>
      <c r="Q43" s="47"/>
      <c r="R43" s="60"/>
    </row>
    <row r="44" spans="1:18" ht="73.5" customHeight="1" x14ac:dyDescent="0.2">
      <c r="A44" s="96"/>
      <c r="B44" s="105"/>
      <c r="C44" s="96"/>
      <c r="D44" s="96"/>
      <c r="E44" s="99"/>
      <c r="F44" s="107"/>
      <c r="G44" s="107"/>
      <c r="H44" s="110"/>
      <c r="I44" s="84"/>
      <c r="J44" s="61" t="s">
        <v>111</v>
      </c>
      <c r="K44" s="58" t="s">
        <v>276</v>
      </c>
      <c r="L44" s="61" t="s">
        <v>275</v>
      </c>
      <c r="M44" s="61" t="s">
        <v>125</v>
      </c>
      <c r="N44" s="61" t="s">
        <v>117</v>
      </c>
      <c r="O44" s="61" t="s">
        <v>116</v>
      </c>
      <c r="P44" s="59" t="s">
        <v>113</v>
      </c>
      <c r="Q44" s="70"/>
      <c r="R44" s="60"/>
    </row>
    <row r="45" spans="1:18" ht="44.25" customHeight="1" x14ac:dyDescent="0.2">
      <c r="A45" s="96"/>
      <c r="B45" s="105"/>
      <c r="C45" s="96"/>
      <c r="D45" s="96"/>
      <c r="E45" s="99"/>
      <c r="F45" s="107"/>
      <c r="G45" s="107"/>
      <c r="H45" s="110"/>
      <c r="I45" s="84"/>
      <c r="J45" s="122" t="s">
        <v>120</v>
      </c>
      <c r="K45" s="153" t="s">
        <v>124</v>
      </c>
      <c r="L45" s="121" t="s">
        <v>114</v>
      </c>
      <c r="M45" s="121" t="s">
        <v>118</v>
      </c>
      <c r="N45" s="26" t="s">
        <v>77</v>
      </c>
      <c r="O45" s="26" t="s">
        <v>119</v>
      </c>
      <c r="P45" s="66" t="s">
        <v>95</v>
      </c>
      <c r="Q45" s="40">
        <v>89100000</v>
      </c>
      <c r="R45" s="67" t="s">
        <v>463</v>
      </c>
    </row>
    <row r="46" spans="1:18" ht="44.25" customHeight="1" x14ac:dyDescent="0.2">
      <c r="A46" s="96"/>
      <c r="B46" s="105"/>
      <c r="C46" s="96"/>
      <c r="D46" s="96"/>
      <c r="E46" s="99"/>
      <c r="F46" s="107"/>
      <c r="G46" s="107"/>
      <c r="H46" s="110"/>
      <c r="I46" s="84"/>
      <c r="J46" s="122"/>
      <c r="K46" s="153"/>
      <c r="L46" s="121"/>
      <c r="M46" s="121"/>
      <c r="N46" s="26"/>
      <c r="O46" s="26"/>
      <c r="P46" s="66" t="s">
        <v>61</v>
      </c>
      <c r="Q46" s="40">
        <v>119820000</v>
      </c>
      <c r="R46" s="155" t="s">
        <v>461</v>
      </c>
    </row>
    <row r="47" spans="1:18" ht="93.75" customHeight="1" x14ac:dyDescent="0.2">
      <c r="A47" s="96"/>
      <c r="B47" s="105"/>
      <c r="C47" s="96"/>
      <c r="D47" s="96"/>
      <c r="E47" s="99"/>
      <c r="F47" s="107"/>
      <c r="G47" s="107"/>
      <c r="H47" s="110"/>
      <c r="I47" s="84"/>
      <c r="J47" s="150" t="s">
        <v>111</v>
      </c>
      <c r="K47" s="56" t="s">
        <v>443</v>
      </c>
      <c r="L47" s="56" t="s">
        <v>444</v>
      </c>
      <c r="M47" s="151" t="s">
        <v>442</v>
      </c>
      <c r="N47" s="26"/>
      <c r="O47" s="26"/>
      <c r="P47" s="66" t="s">
        <v>95</v>
      </c>
      <c r="Q47" s="40">
        <v>142000000</v>
      </c>
      <c r="R47" s="155" t="s">
        <v>462</v>
      </c>
    </row>
    <row r="48" spans="1:18" ht="115.5" customHeight="1" x14ac:dyDescent="0.2">
      <c r="A48" s="96"/>
      <c r="B48" s="105"/>
      <c r="C48" s="96"/>
      <c r="D48" s="96"/>
      <c r="E48" s="99"/>
      <c r="F48" s="107"/>
      <c r="G48" s="107"/>
      <c r="H48" s="110"/>
      <c r="I48" s="84"/>
      <c r="J48" s="150" t="s">
        <v>111</v>
      </c>
      <c r="K48" s="56" t="s">
        <v>443</v>
      </c>
      <c r="L48" s="56" t="s">
        <v>445</v>
      </c>
      <c r="M48" s="151" t="s">
        <v>446</v>
      </c>
      <c r="N48" s="26"/>
      <c r="O48" s="26"/>
      <c r="P48" s="66" t="s">
        <v>95</v>
      </c>
      <c r="Q48" s="40">
        <v>72200000</v>
      </c>
      <c r="R48" s="155" t="s">
        <v>462</v>
      </c>
    </row>
    <row r="49" spans="1:18" ht="9.75" customHeight="1" x14ac:dyDescent="0.2">
      <c r="A49" s="20"/>
      <c r="B49" s="20"/>
      <c r="C49" s="20"/>
      <c r="D49" s="20"/>
      <c r="E49" s="20"/>
      <c r="F49" s="20"/>
      <c r="G49" s="20"/>
      <c r="H49" s="20"/>
      <c r="I49" s="30"/>
      <c r="J49" s="30"/>
      <c r="K49" s="30"/>
      <c r="L49" s="30"/>
      <c r="M49" s="30"/>
      <c r="N49" s="30"/>
      <c r="O49" s="38"/>
      <c r="P49" s="41"/>
      <c r="Q49" s="22"/>
      <c r="R49" s="41"/>
    </row>
    <row r="50" spans="1:18" s="19" customFormat="1" ht="57" customHeight="1" x14ac:dyDescent="0.25">
      <c r="A50" s="98" t="s">
        <v>175</v>
      </c>
      <c r="B50" s="98" t="s">
        <v>176</v>
      </c>
      <c r="C50" s="115" t="s">
        <v>236</v>
      </c>
      <c r="D50" s="98" t="s">
        <v>177</v>
      </c>
      <c r="E50" s="115" t="s">
        <v>336</v>
      </c>
      <c r="F50" s="109" t="s">
        <v>28</v>
      </c>
      <c r="G50" s="109" t="s">
        <v>29</v>
      </c>
      <c r="H50" s="109" t="s">
        <v>31</v>
      </c>
      <c r="I50" s="83" t="s">
        <v>226</v>
      </c>
      <c r="J50" s="112" t="s">
        <v>111</v>
      </c>
      <c r="K50" s="112" t="s">
        <v>225</v>
      </c>
      <c r="L50" s="112" t="s">
        <v>32</v>
      </c>
      <c r="M50" s="112" t="s">
        <v>224</v>
      </c>
      <c r="N50" s="27" t="s">
        <v>221</v>
      </c>
      <c r="O50" s="27" t="s">
        <v>222</v>
      </c>
      <c r="P50" s="156" t="s">
        <v>30</v>
      </c>
      <c r="Q50" s="165">
        <v>989985718</v>
      </c>
      <c r="R50" s="164" t="s">
        <v>464</v>
      </c>
    </row>
    <row r="51" spans="1:18" s="19" customFormat="1" ht="71.25" customHeight="1" x14ac:dyDescent="0.25">
      <c r="A51" s="99"/>
      <c r="B51" s="99"/>
      <c r="C51" s="116"/>
      <c r="D51" s="99"/>
      <c r="E51" s="116"/>
      <c r="F51" s="110"/>
      <c r="G51" s="110"/>
      <c r="H51" s="110"/>
      <c r="I51" s="84"/>
      <c r="J51" s="113"/>
      <c r="K51" s="113"/>
      <c r="L51" s="113"/>
      <c r="M51" s="113"/>
      <c r="N51" s="27" t="s">
        <v>34</v>
      </c>
      <c r="O51" s="27" t="s">
        <v>33</v>
      </c>
      <c r="P51" s="157"/>
      <c r="Q51" s="165"/>
      <c r="R51" s="164"/>
    </row>
    <row r="52" spans="1:18" s="19" customFormat="1" ht="60.75" customHeight="1" x14ac:dyDescent="0.25">
      <c r="A52" s="100"/>
      <c r="B52" s="100"/>
      <c r="C52" s="117"/>
      <c r="D52" s="100"/>
      <c r="E52" s="117"/>
      <c r="F52" s="111"/>
      <c r="G52" s="111"/>
      <c r="H52" s="111"/>
      <c r="I52" s="85"/>
      <c r="J52" s="114"/>
      <c r="K52" s="114"/>
      <c r="L52" s="114"/>
      <c r="M52" s="114"/>
      <c r="N52" s="27" t="s">
        <v>35</v>
      </c>
      <c r="O52" s="27" t="s">
        <v>223</v>
      </c>
      <c r="P52" s="158"/>
      <c r="Q52" s="165"/>
      <c r="R52" s="164"/>
    </row>
    <row r="53" spans="1:18" ht="9.75" customHeight="1" x14ac:dyDescent="0.2">
      <c r="A53" s="20"/>
      <c r="B53" s="20"/>
      <c r="C53" s="20"/>
      <c r="D53" s="20"/>
      <c r="E53" s="20"/>
      <c r="F53" s="20"/>
      <c r="G53" s="20"/>
      <c r="H53" s="20"/>
      <c r="I53" s="30"/>
      <c r="J53" s="30"/>
      <c r="K53" s="30"/>
      <c r="L53" s="30"/>
      <c r="M53" s="30"/>
      <c r="N53" s="30"/>
      <c r="O53" s="38"/>
      <c r="P53" s="41"/>
      <c r="Q53" s="165"/>
      <c r="R53" s="164"/>
    </row>
    <row r="54" spans="1:18" s="19" customFormat="1" ht="48" customHeight="1" x14ac:dyDescent="0.25">
      <c r="A54" s="118" t="s">
        <v>175</v>
      </c>
      <c r="B54" s="118" t="s">
        <v>176</v>
      </c>
      <c r="C54" s="119" t="s">
        <v>234</v>
      </c>
      <c r="D54" s="118" t="s">
        <v>177</v>
      </c>
      <c r="E54" s="119" t="s">
        <v>259</v>
      </c>
      <c r="F54" s="120" t="s">
        <v>12</v>
      </c>
      <c r="G54" s="120" t="s">
        <v>14</v>
      </c>
      <c r="H54" s="120" t="s">
        <v>13</v>
      </c>
      <c r="I54" s="153" t="s">
        <v>122</v>
      </c>
      <c r="J54" s="121" t="s">
        <v>111</v>
      </c>
      <c r="K54" s="121" t="s">
        <v>447</v>
      </c>
      <c r="L54" s="121" t="s">
        <v>448</v>
      </c>
      <c r="M54" s="121" t="s">
        <v>197</v>
      </c>
      <c r="N54" s="29" t="s">
        <v>188</v>
      </c>
      <c r="O54" s="29" t="s">
        <v>189</v>
      </c>
      <c r="P54" s="159" t="s">
        <v>219</v>
      </c>
      <c r="Q54" s="165"/>
      <c r="R54" s="164"/>
    </row>
    <row r="55" spans="1:18" s="19" customFormat="1" ht="34.5" customHeight="1" x14ac:dyDescent="0.25">
      <c r="A55" s="118"/>
      <c r="B55" s="118"/>
      <c r="C55" s="118"/>
      <c r="D55" s="118"/>
      <c r="E55" s="118"/>
      <c r="F55" s="120"/>
      <c r="G55" s="120"/>
      <c r="H55" s="120"/>
      <c r="I55" s="153"/>
      <c r="J55" s="121"/>
      <c r="K55" s="121"/>
      <c r="L55" s="121"/>
      <c r="M55" s="121"/>
      <c r="N55" s="29" t="s">
        <v>190</v>
      </c>
      <c r="O55" s="29" t="s">
        <v>191</v>
      </c>
      <c r="P55" s="159"/>
      <c r="Q55" s="165"/>
      <c r="R55" s="164"/>
    </row>
    <row r="56" spans="1:18" s="19" customFormat="1" ht="86.25" customHeight="1" x14ac:dyDescent="0.25">
      <c r="A56" s="118"/>
      <c r="B56" s="118"/>
      <c r="C56" s="118"/>
      <c r="D56" s="118"/>
      <c r="E56" s="118"/>
      <c r="F56" s="120"/>
      <c r="G56" s="120"/>
      <c r="H56" s="120"/>
      <c r="I56" s="153"/>
      <c r="J56" s="121"/>
      <c r="K56" s="121"/>
      <c r="L56" s="121"/>
      <c r="M56" s="121"/>
      <c r="N56" s="29" t="s">
        <v>192</v>
      </c>
      <c r="O56" s="29" t="s">
        <v>121</v>
      </c>
      <c r="P56" s="159"/>
      <c r="Q56" s="165"/>
      <c r="R56" s="164"/>
    </row>
    <row r="57" spans="1:18" s="19" customFormat="1" ht="44.25" customHeight="1" x14ac:dyDescent="0.25">
      <c r="A57" s="118"/>
      <c r="B57" s="118"/>
      <c r="C57" s="118"/>
      <c r="D57" s="118"/>
      <c r="E57" s="118"/>
      <c r="F57" s="120"/>
      <c r="G57" s="120"/>
      <c r="H57" s="120"/>
      <c r="I57" s="153" t="s">
        <v>238</v>
      </c>
      <c r="J57" s="121" t="s">
        <v>111</v>
      </c>
      <c r="K57" s="121" t="s">
        <v>199</v>
      </c>
      <c r="L57" s="121" t="s">
        <v>449</v>
      </c>
      <c r="M57" s="121" t="s">
        <v>450</v>
      </c>
      <c r="N57" s="29" t="s">
        <v>314</v>
      </c>
      <c r="O57" s="29" t="s">
        <v>313</v>
      </c>
      <c r="P57" s="160" t="s">
        <v>322</v>
      </c>
      <c r="Q57" s="165"/>
      <c r="R57" s="164"/>
    </row>
    <row r="58" spans="1:18" s="19" customFormat="1" ht="40.5" customHeight="1" x14ac:dyDescent="0.25">
      <c r="A58" s="118"/>
      <c r="B58" s="118"/>
      <c r="C58" s="118"/>
      <c r="D58" s="118"/>
      <c r="E58" s="118"/>
      <c r="F58" s="120"/>
      <c r="G58" s="120"/>
      <c r="H58" s="120"/>
      <c r="I58" s="153"/>
      <c r="J58" s="121"/>
      <c r="K58" s="121"/>
      <c r="L58" s="121"/>
      <c r="M58" s="121"/>
      <c r="N58" s="29" t="s">
        <v>291</v>
      </c>
      <c r="O58" s="29" t="s">
        <v>315</v>
      </c>
      <c r="P58" s="160" t="s">
        <v>326</v>
      </c>
      <c r="Q58" s="165"/>
      <c r="R58" s="164"/>
    </row>
    <row r="59" spans="1:18" s="19" customFormat="1" ht="40.5" customHeight="1" x14ac:dyDescent="0.25">
      <c r="A59" s="118"/>
      <c r="B59" s="118"/>
      <c r="C59" s="118"/>
      <c r="D59" s="118"/>
      <c r="E59" s="118"/>
      <c r="F59" s="120"/>
      <c r="G59" s="120"/>
      <c r="H59" s="120"/>
      <c r="I59" s="153"/>
      <c r="J59" s="121"/>
      <c r="K59" s="121"/>
      <c r="L59" s="121"/>
      <c r="M59" s="121"/>
      <c r="N59" s="29" t="s">
        <v>318</v>
      </c>
      <c r="O59" s="29" t="s">
        <v>316</v>
      </c>
      <c r="P59" s="160" t="s">
        <v>327</v>
      </c>
      <c r="Q59" s="165"/>
      <c r="R59" s="164"/>
    </row>
    <row r="60" spans="1:18" s="19" customFormat="1" ht="54" customHeight="1" x14ac:dyDescent="0.25">
      <c r="A60" s="118"/>
      <c r="B60" s="118"/>
      <c r="C60" s="118"/>
      <c r="D60" s="118"/>
      <c r="E60" s="118"/>
      <c r="F60" s="120"/>
      <c r="G60" s="120"/>
      <c r="H60" s="120"/>
      <c r="I60" s="153"/>
      <c r="J60" s="121"/>
      <c r="K60" s="121"/>
      <c r="L60" s="121"/>
      <c r="M60" s="121"/>
      <c r="N60" s="29" t="s">
        <v>309</v>
      </c>
      <c r="O60" s="29" t="s">
        <v>317</v>
      </c>
      <c r="P60" s="160" t="s">
        <v>323</v>
      </c>
      <c r="Q60" s="165"/>
      <c r="R60" s="164"/>
    </row>
    <row r="61" spans="1:18" s="19" customFormat="1" ht="76.5" x14ac:dyDescent="0.25">
      <c r="A61" s="118"/>
      <c r="B61" s="118"/>
      <c r="C61" s="118"/>
      <c r="D61" s="118"/>
      <c r="E61" s="118"/>
      <c r="F61" s="120"/>
      <c r="G61" s="120"/>
      <c r="H61" s="120"/>
      <c r="I61" s="50" t="s">
        <v>123</v>
      </c>
      <c r="J61" s="65" t="s">
        <v>111</v>
      </c>
      <c r="K61" s="65" t="s">
        <v>201</v>
      </c>
      <c r="L61" s="65" t="s">
        <v>451</v>
      </c>
      <c r="M61" s="65" t="s">
        <v>200</v>
      </c>
      <c r="N61" s="31" t="s">
        <v>291</v>
      </c>
      <c r="O61" s="29" t="s">
        <v>308</v>
      </c>
      <c r="P61" s="161" t="s">
        <v>220</v>
      </c>
      <c r="Q61" s="165"/>
      <c r="R61" s="164"/>
    </row>
    <row r="62" spans="1:18" s="19" customFormat="1" ht="89.25" customHeight="1" x14ac:dyDescent="0.25">
      <c r="A62" s="118"/>
      <c r="B62" s="118"/>
      <c r="C62" s="118"/>
      <c r="D62" s="118"/>
      <c r="E62" s="118"/>
      <c r="F62" s="120"/>
      <c r="G62" s="120"/>
      <c r="H62" s="120"/>
      <c r="I62" s="54" t="s">
        <v>239</v>
      </c>
      <c r="J62" s="26" t="s">
        <v>111</v>
      </c>
      <c r="K62" s="26" t="s">
        <v>202</v>
      </c>
      <c r="L62" s="26" t="s">
        <v>452</v>
      </c>
      <c r="M62" s="65" t="s">
        <v>453</v>
      </c>
      <c r="N62" s="65" t="s">
        <v>186</v>
      </c>
      <c r="O62" s="65" t="s">
        <v>337</v>
      </c>
      <c r="P62" s="162" t="s">
        <v>330</v>
      </c>
      <c r="Q62" s="165"/>
      <c r="R62" s="164"/>
    </row>
    <row r="63" spans="1:18" s="19" customFormat="1" ht="89.25" customHeight="1" x14ac:dyDescent="0.25">
      <c r="A63" s="118"/>
      <c r="B63" s="118"/>
      <c r="C63" s="118"/>
      <c r="D63" s="118"/>
      <c r="E63" s="118"/>
      <c r="F63" s="120"/>
      <c r="G63" s="120"/>
      <c r="H63" s="120"/>
      <c r="I63" s="153" t="s">
        <v>240</v>
      </c>
      <c r="J63" s="121" t="s">
        <v>111</v>
      </c>
      <c r="K63" s="121" t="s">
        <v>338</v>
      </c>
      <c r="L63" s="121" t="s">
        <v>454</v>
      </c>
      <c r="M63" s="121" t="s">
        <v>198</v>
      </c>
      <c r="N63" s="29" t="s">
        <v>194</v>
      </c>
      <c r="O63" s="29" t="s">
        <v>339</v>
      </c>
      <c r="P63" s="161" t="s">
        <v>328</v>
      </c>
      <c r="Q63" s="165"/>
      <c r="R63" s="164"/>
    </row>
    <row r="64" spans="1:18" s="19" customFormat="1" ht="78.75" customHeight="1" x14ac:dyDescent="0.25">
      <c r="A64" s="118"/>
      <c r="B64" s="118"/>
      <c r="C64" s="118"/>
      <c r="D64" s="118"/>
      <c r="E64" s="118"/>
      <c r="F64" s="120"/>
      <c r="G64" s="120"/>
      <c r="H64" s="120"/>
      <c r="I64" s="153"/>
      <c r="J64" s="121"/>
      <c r="K64" s="121"/>
      <c r="L64" s="121"/>
      <c r="M64" s="121"/>
      <c r="N64" s="29" t="s">
        <v>312</v>
      </c>
      <c r="O64" s="29" t="s">
        <v>310</v>
      </c>
      <c r="P64" s="161" t="s">
        <v>328</v>
      </c>
      <c r="Q64" s="165"/>
      <c r="R64" s="164"/>
    </row>
    <row r="65" spans="1:19" s="19" customFormat="1" ht="78.75" customHeight="1" x14ac:dyDescent="0.25">
      <c r="A65" s="118"/>
      <c r="B65" s="118"/>
      <c r="C65" s="118"/>
      <c r="D65" s="118"/>
      <c r="E65" s="118"/>
      <c r="F65" s="120"/>
      <c r="G65" s="120"/>
      <c r="H65" s="120"/>
      <c r="I65" s="153"/>
      <c r="J65" s="121"/>
      <c r="K65" s="121"/>
      <c r="L65" s="121"/>
      <c r="M65" s="121"/>
      <c r="N65" s="29" t="s">
        <v>321</v>
      </c>
      <c r="O65" s="29" t="s">
        <v>311</v>
      </c>
      <c r="P65" s="161" t="s">
        <v>329</v>
      </c>
      <c r="Q65" s="165"/>
      <c r="R65" s="164"/>
    </row>
    <row r="66" spans="1:19" s="19" customFormat="1" ht="33" customHeight="1" x14ac:dyDescent="0.25">
      <c r="A66" s="118"/>
      <c r="B66" s="118"/>
      <c r="C66" s="118"/>
      <c r="D66" s="118"/>
      <c r="E66" s="118"/>
      <c r="F66" s="120"/>
      <c r="G66" s="120"/>
      <c r="H66" s="120"/>
      <c r="I66" s="153"/>
      <c r="J66" s="121"/>
      <c r="K66" s="121"/>
      <c r="L66" s="121"/>
      <c r="M66" s="121"/>
      <c r="N66" s="29" t="s">
        <v>196</v>
      </c>
      <c r="O66" s="29" t="s">
        <v>195</v>
      </c>
      <c r="P66" s="161" t="s">
        <v>328</v>
      </c>
      <c r="Q66" s="165"/>
      <c r="R66" s="164"/>
    </row>
    <row r="67" spans="1:19" ht="9.75" customHeight="1" x14ac:dyDescent="0.2">
      <c r="A67" s="20"/>
      <c r="B67" s="20"/>
      <c r="C67" s="20"/>
      <c r="D67" s="20"/>
      <c r="E67" s="20"/>
      <c r="F67" s="20"/>
      <c r="G67" s="20"/>
      <c r="H67" s="20"/>
      <c r="I67" s="30"/>
      <c r="J67" s="30"/>
      <c r="K67" s="30"/>
      <c r="L67" s="30"/>
      <c r="M67" s="30"/>
      <c r="N67" s="30"/>
      <c r="O67" s="38"/>
      <c r="P67" s="41"/>
      <c r="Q67" s="165"/>
      <c r="R67" s="164"/>
    </row>
    <row r="68" spans="1:19" s="19" customFormat="1" ht="67.5" customHeight="1" x14ac:dyDescent="0.25">
      <c r="A68" s="98" t="s">
        <v>175</v>
      </c>
      <c r="B68" s="98" t="s">
        <v>176</v>
      </c>
      <c r="C68" s="123" t="s">
        <v>235</v>
      </c>
      <c r="D68" s="98" t="s">
        <v>177</v>
      </c>
      <c r="E68" s="115" t="s">
        <v>260</v>
      </c>
      <c r="F68" s="120" t="s">
        <v>15</v>
      </c>
      <c r="G68" s="120" t="s">
        <v>16</v>
      </c>
      <c r="H68" s="120" t="s">
        <v>2</v>
      </c>
      <c r="I68" s="153" t="s">
        <v>340</v>
      </c>
      <c r="J68" s="112" t="s">
        <v>111</v>
      </c>
      <c r="K68" s="112" t="s">
        <v>203</v>
      </c>
      <c r="L68" s="121" t="s">
        <v>18</v>
      </c>
      <c r="M68" s="121" t="s">
        <v>341</v>
      </c>
      <c r="N68" s="27" t="s">
        <v>342</v>
      </c>
      <c r="O68" s="27" t="s">
        <v>227</v>
      </c>
      <c r="P68" s="159" t="s">
        <v>17</v>
      </c>
      <c r="Q68" s="165"/>
      <c r="R68" s="164"/>
    </row>
    <row r="69" spans="1:19" s="19" customFormat="1" ht="63" customHeight="1" x14ac:dyDescent="0.25">
      <c r="A69" s="99"/>
      <c r="B69" s="99"/>
      <c r="C69" s="124"/>
      <c r="D69" s="99"/>
      <c r="E69" s="116"/>
      <c r="F69" s="120"/>
      <c r="G69" s="120"/>
      <c r="H69" s="120"/>
      <c r="I69" s="153"/>
      <c r="J69" s="114"/>
      <c r="K69" s="114"/>
      <c r="L69" s="121"/>
      <c r="M69" s="121"/>
      <c r="N69" s="27" t="s">
        <v>179</v>
      </c>
      <c r="O69" s="27" t="s">
        <v>169</v>
      </c>
      <c r="P69" s="159"/>
      <c r="Q69" s="165"/>
      <c r="R69" s="164"/>
    </row>
    <row r="70" spans="1:19" s="19" customFormat="1" ht="51" customHeight="1" x14ac:dyDescent="0.25">
      <c r="A70" s="99"/>
      <c r="B70" s="99"/>
      <c r="C70" s="124"/>
      <c r="D70" s="99"/>
      <c r="E70" s="116"/>
      <c r="F70" s="120"/>
      <c r="G70" s="120"/>
      <c r="H70" s="120"/>
      <c r="I70" s="50" t="s">
        <v>242</v>
      </c>
      <c r="J70" s="61" t="s">
        <v>111</v>
      </c>
      <c r="K70" s="61" t="s">
        <v>204</v>
      </c>
      <c r="L70" s="61" t="s">
        <v>131</v>
      </c>
      <c r="M70" s="61" t="s">
        <v>128</v>
      </c>
      <c r="N70" s="61" t="s">
        <v>183</v>
      </c>
      <c r="O70" s="27" t="s">
        <v>170</v>
      </c>
      <c r="P70" s="159"/>
      <c r="Q70" s="165"/>
      <c r="R70" s="164"/>
    </row>
    <row r="71" spans="1:19" s="19" customFormat="1" ht="44.25" customHeight="1" x14ac:dyDescent="0.25">
      <c r="A71" s="99"/>
      <c r="B71" s="99"/>
      <c r="C71" s="124"/>
      <c r="D71" s="99"/>
      <c r="E71" s="116"/>
      <c r="F71" s="120"/>
      <c r="G71" s="120"/>
      <c r="H71" s="120"/>
      <c r="I71" s="50" t="s">
        <v>243</v>
      </c>
      <c r="J71" s="65" t="s">
        <v>206</v>
      </c>
      <c r="K71" s="65" t="s">
        <v>205</v>
      </c>
      <c r="L71" s="61" t="s">
        <v>343</v>
      </c>
      <c r="M71" s="61" t="s">
        <v>129</v>
      </c>
      <c r="N71" s="61" t="s">
        <v>184</v>
      </c>
      <c r="O71" s="27" t="s">
        <v>171</v>
      </c>
      <c r="P71" s="159"/>
      <c r="Q71" s="165"/>
      <c r="R71" s="164"/>
    </row>
    <row r="72" spans="1:19" s="19" customFormat="1" ht="51" customHeight="1" x14ac:dyDescent="0.25">
      <c r="A72" s="99"/>
      <c r="B72" s="99"/>
      <c r="C72" s="124"/>
      <c r="D72" s="99"/>
      <c r="E72" s="116"/>
      <c r="F72" s="120"/>
      <c r="G72" s="120"/>
      <c r="H72" s="120"/>
      <c r="I72" s="50" t="s">
        <v>244</v>
      </c>
      <c r="J72" s="65" t="s">
        <v>111</v>
      </c>
      <c r="K72" s="65" t="s">
        <v>207</v>
      </c>
      <c r="L72" s="61" t="s">
        <v>133</v>
      </c>
      <c r="M72" s="61" t="s">
        <v>130</v>
      </c>
      <c r="N72" s="61" t="s">
        <v>185</v>
      </c>
      <c r="O72" s="27" t="s">
        <v>172</v>
      </c>
      <c r="P72" s="159"/>
      <c r="Q72" s="165"/>
      <c r="R72" s="164"/>
    </row>
    <row r="73" spans="1:19" s="19" customFormat="1" ht="168" customHeight="1" x14ac:dyDescent="0.25">
      <c r="A73" s="99"/>
      <c r="B73" s="99"/>
      <c r="C73" s="124"/>
      <c r="D73" s="99"/>
      <c r="E73" s="116"/>
      <c r="F73" s="120"/>
      <c r="G73" s="120"/>
      <c r="H73" s="120"/>
      <c r="I73" s="58" t="s">
        <v>272</v>
      </c>
      <c r="J73" s="61" t="s">
        <v>111</v>
      </c>
      <c r="K73" s="61" t="s">
        <v>271</v>
      </c>
      <c r="L73" s="61" t="s">
        <v>267</v>
      </c>
      <c r="M73" s="61" t="s">
        <v>270</v>
      </c>
      <c r="N73" s="32" t="s">
        <v>269</v>
      </c>
      <c r="O73" s="29" t="s">
        <v>268</v>
      </c>
      <c r="P73" s="159"/>
      <c r="Q73" s="165"/>
      <c r="R73" s="164"/>
    </row>
    <row r="74" spans="1:19" s="18" customFormat="1" ht="88.5" customHeight="1" x14ac:dyDescent="0.25">
      <c r="A74" s="99"/>
      <c r="B74" s="99"/>
      <c r="C74" s="124"/>
      <c r="D74" s="99"/>
      <c r="E74" s="116"/>
      <c r="F74" s="120"/>
      <c r="G74" s="120"/>
      <c r="H74" s="120"/>
      <c r="I74" s="154" t="s">
        <v>245</v>
      </c>
      <c r="J74" s="69" t="s">
        <v>111</v>
      </c>
      <c r="K74" s="64" t="s">
        <v>208</v>
      </c>
      <c r="L74" s="64" t="s">
        <v>182</v>
      </c>
      <c r="M74" s="64" t="s">
        <v>181</v>
      </c>
      <c r="N74" s="17" t="s">
        <v>180</v>
      </c>
      <c r="O74" s="17" t="s">
        <v>173</v>
      </c>
      <c r="P74" s="159"/>
      <c r="Q74" s="165"/>
      <c r="R74" s="164"/>
    </row>
    <row r="75" spans="1:19" s="18" customFormat="1" ht="74.25" customHeight="1" x14ac:dyDescent="0.25">
      <c r="A75" s="99"/>
      <c r="B75" s="99"/>
      <c r="C75" s="124"/>
      <c r="D75" s="99"/>
      <c r="E75" s="116"/>
      <c r="F75" s="120"/>
      <c r="G75" s="120"/>
      <c r="H75" s="120"/>
      <c r="I75" s="50" t="s">
        <v>241</v>
      </c>
      <c r="J75" s="65" t="s">
        <v>111</v>
      </c>
      <c r="K75" s="65" t="s">
        <v>210</v>
      </c>
      <c r="L75" s="64" t="s">
        <v>178</v>
      </c>
      <c r="M75" s="65" t="s">
        <v>174</v>
      </c>
      <c r="N75" s="29" t="s">
        <v>209</v>
      </c>
      <c r="O75" s="29" t="s">
        <v>187</v>
      </c>
      <c r="P75" s="159"/>
      <c r="Q75" s="165"/>
      <c r="R75" s="164"/>
    </row>
    <row r="76" spans="1:19" ht="9.75" customHeight="1" x14ac:dyDescent="0.2">
      <c r="A76" s="20"/>
      <c r="B76" s="20"/>
      <c r="C76" s="20"/>
      <c r="D76" s="20"/>
      <c r="E76" s="20"/>
      <c r="F76" s="20"/>
      <c r="G76" s="20"/>
      <c r="H76" s="20"/>
      <c r="I76" s="30"/>
      <c r="J76" s="30"/>
      <c r="K76" s="30"/>
      <c r="L76" s="30"/>
      <c r="M76" s="30"/>
      <c r="N76" s="30"/>
      <c r="O76" s="38"/>
      <c r="P76" s="41"/>
      <c r="Q76" s="165"/>
      <c r="R76" s="164"/>
    </row>
    <row r="77" spans="1:19" s="19" customFormat="1" ht="38.25" customHeight="1" x14ac:dyDescent="0.25">
      <c r="A77" s="118" t="s">
        <v>175</v>
      </c>
      <c r="B77" s="118" t="s">
        <v>176</v>
      </c>
      <c r="C77" s="123" t="s">
        <v>237</v>
      </c>
      <c r="D77" s="118" t="s">
        <v>177</v>
      </c>
      <c r="E77" s="115" t="s">
        <v>261</v>
      </c>
      <c r="F77" s="120" t="s">
        <v>19</v>
      </c>
      <c r="G77" s="120" t="s">
        <v>24</v>
      </c>
      <c r="H77" s="120" t="s">
        <v>26</v>
      </c>
      <c r="I77" s="83" t="s">
        <v>455</v>
      </c>
      <c r="J77" s="112" t="s">
        <v>111</v>
      </c>
      <c r="K77" s="112" t="s">
        <v>211</v>
      </c>
      <c r="L77" s="112" t="s">
        <v>20</v>
      </c>
      <c r="M77" s="112" t="s">
        <v>134</v>
      </c>
      <c r="N77" s="27" t="s">
        <v>344</v>
      </c>
      <c r="O77" s="27" t="s">
        <v>149</v>
      </c>
      <c r="P77" s="161" t="s">
        <v>112</v>
      </c>
      <c r="Q77" s="165"/>
      <c r="R77" s="164"/>
      <c r="S77" s="24"/>
    </row>
    <row r="78" spans="1:19" s="19" customFormat="1" ht="40.5" customHeight="1" x14ac:dyDescent="0.25">
      <c r="A78" s="118"/>
      <c r="B78" s="118"/>
      <c r="C78" s="124"/>
      <c r="D78" s="118"/>
      <c r="E78" s="116"/>
      <c r="F78" s="120"/>
      <c r="G78" s="120"/>
      <c r="H78" s="120"/>
      <c r="I78" s="84"/>
      <c r="J78" s="113"/>
      <c r="K78" s="113"/>
      <c r="L78" s="113"/>
      <c r="M78" s="113"/>
      <c r="N78" s="61" t="s">
        <v>281</v>
      </c>
      <c r="O78" s="61" t="s">
        <v>282</v>
      </c>
      <c r="P78" s="161" t="s">
        <v>233</v>
      </c>
      <c r="Q78" s="165"/>
      <c r="R78" s="164"/>
    </row>
    <row r="79" spans="1:19" s="19" customFormat="1" ht="40.5" customHeight="1" x14ac:dyDescent="0.25">
      <c r="A79" s="118"/>
      <c r="B79" s="118"/>
      <c r="C79" s="124"/>
      <c r="D79" s="118"/>
      <c r="E79" s="116"/>
      <c r="F79" s="120"/>
      <c r="G79" s="120"/>
      <c r="H79" s="120"/>
      <c r="I79" s="50" t="s">
        <v>456</v>
      </c>
      <c r="J79" s="65" t="s">
        <v>111</v>
      </c>
      <c r="K79" s="65" t="s">
        <v>457</v>
      </c>
      <c r="L79" s="65" t="s">
        <v>458</v>
      </c>
      <c r="M79" s="65" t="s">
        <v>459</v>
      </c>
      <c r="N79" s="62"/>
      <c r="O79" s="62"/>
      <c r="P79" s="163"/>
      <c r="Q79" s="165"/>
      <c r="R79" s="164"/>
    </row>
    <row r="80" spans="1:19" s="19" customFormat="1" ht="40.5" customHeight="1" x14ac:dyDescent="0.25">
      <c r="A80" s="118"/>
      <c r="B80" s="118"/>
      <c r="C80" s="124"/>
      <c r="D80" s="118"/>
      <c r="E80" s="116"/>
      <c r="F80" s="120"/>
      <c r="G80" s="120"/>
      <c r="H80" s="120"/>
      <c r="I80" s="50" t="s">
        <v>284</v>
      </c>
      <c r="J80" s="65" t="s">
        <v>111</v>
      </c>
      <c r="K80" s="65" t="s">
        <v>283</v>
      </c>
      <c r="L80" s="65" t="s">
        <v>285</v>
      </c>
      <c r="M80" s="65" t="s">
        <v>284</v>
      </c>
      <c r="N80" s="29" t="s">
        <v>345</v>
      </c>
      <c r="O80" s="29" t="s">
        <v>286</v>
      </c>
      <c r="P80" s="161" t="s">
        <v>264</v>
      </c>
      <c r="Q80" s="165"/>
      <c r="R80" s="164"/>
    </row>
    <row r="81" spans="1:18" s="19" customFormat="1" ht="122.25" customHeight="1" x14ac:dyDescent="0.25">
      <c r="A81" s="118"/>
      <c r="B81" s="118"/>
      <c r="C81" s="124"/>
      <c r="D81" s="118"/>
      <c r="E81" s="116"/>
      <c r="F81" s="120"/>
      <c r="G81" s="120"/>
      <c r="H81" s="120"/>
      <c r="I81" s="58" t="s">
        <v>21</v>
      </c>
      <c r="J81" s="61" t="s">
        <v>111</v>
      </c>
      <c r="K81" s="61" t="s">
        <v>212</v>
      </c>
      <c r="L81" s="61" t="s">
        <v>228</v>
      </c>
      <c r="M81" s="61" t="s">
        <v>346</v>
      </c>
      <c r="N81" s="27" t="s">
        <v>151</v>
      </c>
      <c r="O81" s="27" t="s">
        <v>150</v>
      </c>
      <c r="P81" s="163" t="s">
        <v>30</v>
      </c>
      <c r="Q81" s="165"/>
      <c r="R81" s="164"/>
    </row>
    <row r="82" spans="1:18" s="19" customFormat="1" ht="116.25" customHeight="1" x14ac:dyDescent="0.25">
      <c r="A82" s="118"/>
      <c r="B82" s="118"/>
      <c r="C82" s="124"/>
      <c r="D82" s="118"/>
      <c r="E82" s="116"/>
      <c r="F82" s="120"/>
      <c r="G82" s="120"/>
      <c r="H82" s="120"/>
      <c r="I82" s="71" t="s">
        <v>36</v>
      </c>
      <c r="J82" s="61" t="s">
        <v>111</v>
      </c>
      <c r="K82" s="61" t="s">
        <v>213</v>
      </c>
      <c r="L82" s="61" t="s">
        <v>36</v>
      </c>
      <c r="M82" s="61" t="s">
        <v>135</v>
      </c>
      <c r="N82" s="27" t="s">
        <v>159</v>
      </c>
      <c r="O82" s="27" t="s">
        <v>158</v>
      </c>
      <c r="P82" s="163" t="s">
        <v>266</v>
      </c>
      <c r="Q82" s="165"/>
      <c r="R82" s="164"/>
    </row>
    <row r="83" spans="1:18" s="19" customFormat="1" ht="108" customHeight="1" x14ac:dyDescent="0.25">
      <c r="A83" s="118"/>
      <c r="B83" s="118"/>
      <c r="C83" s="124"/>
      <c r="D83" s="118"/>
      <c r="E83" s="116"/>
      <c r="F83" s="120"/>
      <c r="G83" s="120"/>
      <c r="H83" s="120"/>
      <c r="I83" s="71" t="s">
        <v>347</v>
      </c>
      <c r="J83" s="152" t="s">
        <v>111</v>
      </c>
      <c r="K83" s="152" t="s">
        <v>214</v>
      </c>
      <c r="L83" s="152" t="s">
        <v>460</v>
      </c>
      <c r="M83" s="61" t="s">
        <v>136</v>
      </c>
      <c r="N83" s="63" t="s">
        <v>157</v>
      </c>
      <c r="O83" s="63" t="s">
        <v>325</v>
      </c>
      <c r="P83" s="163" t="s">
        <v>30</v>
      </c>
      <c r="Q83" s="165"/>
      <c r="R83" s="164"/>
    </row>
    <row r="84" spans="1:18" s="19" customFormat="1" ht="78.75" customHeight="1" x14ac:dyDescent="0.25">
      <c r="A84" s="118"/>
      <c r="B84" s="118"/>
      <c r="C84" s="124"/>
      <c r="D84" s="118"/>
      <c r="E84" s="116"/>
      <c r="F84" s="120"/>
      <c r="G84" s="120"/>
      <c r="H84" s="120"/>
      <c r="I84" s="71" t="s">
        <v>23</v>
      </c>
      <c r="J84" s="152" t="s">
        <v>111</v>
      </c>
      <c r="K84" s="152" t="s">
        <v>215</v>
      </c>
      <c r="L84" s="152" t="s">
        <v>23</v>
      </c>
      <c r="M84" s="61" t="s">
        <v>137</v>
      </c>
      <c r="N84" s="63" t="s">
        <v>156</v>
      </c>
      <c r="O84" s="63" t="s">
        <v>155</v>
      </c>
      <c r="P84" s="163" t="s">
        <v>218</v>
      </c>
      <c r="Q84" s="165"/>
      <c r="R84" s="164"/>
    </row>
    <row r="85" spans="1:18" s="19" customFormat="1" ht="61.5" customHeight="1" x14ac:dyDescent="0.25">
      <c r="A85" s="118"/>
      <c r="B85" s="118"/>
      <c r="C85" s="124"/>
      <c r="D85" s="118"/>
      <c r="E85" s="116"/>
      <c r="F85" s="120"/>
      <c r="G85" s="120"/>
      <c r="H85" s="120"/>
      <c r="I85" s="71" t="s">
        <v>139</v>
      </c>
      <c r="J85" s="152" t="s">
        <v>111</v>
      </c>
      <c r="K85" s="152" t="s">
        <v>216</v>
      </c>
      <c r="L85" s="152" t="s">
        <v>138</v>
      </c>
      <c r="M85" s="61" t="s">
        <v>140</v>
      </c>
      <c r="N85" s="33" t="s">
        <v>154</v>
      </c>
      <c r="O85" s="63" t="s">
        <v>324</v>
      </c>
      <c r="P85" s="163" t="s">
        <v>218</v>
      </c>
      <c r="Q85" s="165"/>
      <c r="R85" s="164"/>
    </row>
    <row r="86" spans="1:18" s="19" customFormat="1" ht="89.25" customHeight="1" x14ac:dyDescent="0.25">
      <c r="A86" s="118"/>
      <c r="B86" s="118"/>
      <c r="C86" s="124"/>
      <c r="D86" s="118"/>
      <c r="E86" s="116"/>
      <c r="F86" s="120"/>
      <c r="G86" s="120"/>
      <c r="H86" s="120"/>
      <c r="I86" s="58" t="s">
        <v>148</v>
      </c>
      <c r="J86" s="61" t="s">
        <v>111</v>
      </c>
      <c r="K86" s="61" t="s">
        <v>217</v>
      </c>
      <c r="L86" s="61" t="s">
        <v>141</v>
      </c>
      <c r="M86" s="61" t="s">
        <v>142</v>
      </c>
      <c r="N86" s="28" t="s">
        <v>142</v>
      </c>
      <c r="O86" s="28" t="s">
        <v>153</v>
      </c>
      <c r="P86" s="161" t="s">
        <v>218</v>
      </c>
      <c r="Q86" s="165"/>
      <c r="R86" s="164"/>
    </row>
    <row r="87" spans="1:18" ht="9.75" customHeight="1" x14ac:dyDescent="0.2">
      <c r="A87" s="20"/>
      <c r="B87" s="20"/>
      <c r="C87" s="20"/>
      <c r="D87" s="20"/>
      <c r="E87" s="20"/>
      <c r="F87" s="20"/>
      <c r="G87" s="20"/>
      <c r="H87" s="20"/>
      <c r="I87" s="30"/>
      <c r="J87" s="30"/>
      <c r="K87" s="30"/>
      <c r="L87" s="30"/>
      <c r="M87" s="30"/>
      <c r="N87" s="30"/>
      <c r="O87" s="38"/>
      <c r="P87" s="41"/>
      <c r="Q87" s="165"/>
      <c r="R87" s="164"/>
    </row>
    <row r="88" spans="1:18" s="19" customFormat="1" ht="87" customHeight="1" x14ac:dyDescent="0.25">
      <c r="A88" s="98" t="s">
        <v>175</v>
      </c>
      <c r="B88" s="98" t="s">
        <v>176</v>
      </c>
      <c r="C88" s="115" t="s">
        <v>263</v>
      </c>
      <c r="D88" s="95" t="s">
        <v>177</v>
      </c>
      <c r="E88" s="115" t="s">
        <v>262</v>
      </c>
      <c r="F88" s="109" t="s">
        <v>25</v>
      </c>
      <c r="G88" s="109" t="s">
        <v>3</v>
      </c>
      <c r="H88" s="109" t="s">
        <v>160</v>
      </c>
      <c r="I88" s="58" t="s">
        <v>162</v>
      </c>
      <c r="J88" s="61" t="s">
        <v>111</v>
      </c>
      <c r="K88" s="61" t="s">
        <v>161</v>
      </c>
      <c r="L88" s="61" t="s">
        <v>4</v>
      </c>
      <c r="M88" s="61" t="s">
        <v>27</v>
      </c>
      <c r="N88" s="33" t="s">
        <v>147</v>
      </c>
      <c r="O88" s="27" t="s">
        <v>143</v>
      </c>
      <c r="P88" s="161" t="s">
        <v>218</v>
      </c>
      <c r="Q88" s="165"/>
      <c r="R88" s="164"/>
    </row>
    <row r="89" spans="1:18" s="19" customFormat="1" ht="78" customHeight="1" x14ac:dyDescent="0.25">
      <c r="A89" s="99"/>
      <c r="B89" s="99"/>
      <c r="C89" s="125"/>
      <c r="D89" s="96"/>
      <c r="E89" s="116"/>
      <c r="F89" s="110"/>
      <c r="G89" s="110"/>
      <c r="H89" s="110"/>
      <c r="I89" s="58" t="s">
        <v>232</v>
      </c>
      <c r="J89" s="61" t="s">
        <v>111</v>
      </c>
      <c r="K89" s="61" t="s">
        <v>163</v>
      </c>
      <c r="L89" s="61" t="s">
        <v>5</v>
      </c>
      <c r="M89" s="61" t="s">
        <v>27</v>
      </c>
      <c r="N89" s="33" t="s">
        <v>146</v>
      </c>
      <c r="O89" s="27" t="s">
        <v>144</v>
      </c>
      <c r="P89" s="161" t="s">
        <v>218</v>
      </c>
      <c r="Q89" s="165"/>
      <c r="R89" s="164"/>
    </row>
    <row r="90" spans="1:18" s="19" customFormat="1" ht="71.25" customHeight="1" x14ac:dyDescent="0.25">
      <c r="A90" s="99"/>
      <c r="B90" s="99"/>
      <c r="C90" s="125"/>
      <c r="D90" s="96"/>
      <c r="E90" s="116"/>
      <c r="F90" s="110"/>
      <c r="G90" s="110"/>
      <c r="H90" s="110"/>
      <c r="I90" s="58" t="s">
        <v>164</v>
      </c>
      <c r="J90" s="61" t="s">
        <v>111</v>
      </c>
      <c r="K90" s="61" t="s">
        <v>165</v>
      </c>
      <c r="L90" s="61" t="s">
        <v>6</v>
      </c>
      <c r="M90" s="61" t="s">
        <v>27</v>
      </c>
      <c r="N90" s="33" t="s">
        <v>230</v>
      </c>
      <c r="O90" s="27" t="s">
        <v>229</v>
      </c>
      <c r="P90" s="161" t="s">
        <v>30</v>
      </c>
      <c r="Q90" s="165"/>
      <c r="R90" s="164"/>
    </row>
    <row r="91" spans="1:18" s="19" customFormat="1" ht="46.5" customHeight="1" x14ac:dyDescent="0.25">
      <c r="A91" s="99"/>
      <c r="B91" s="99"/>
      <c r="C91" s="125"/>
      <c r="D91" s="96"/>
      <c r="E91" s="116"/>
      <c r="F91" s="110"/>
      <c r="G91" s="110"/>
      <c r="H91" s="110"/>
      <c r="I91" s="83" t="s">
        <v>348</v>
      </c>
      <c r="J91" s="112" t="s">
        <v>111</v>
      </c>
      <c r="K91" s="112" t="s">
        <v>231</v>
      </c>
      <c r="L91" s="112" t="s">
        <v>166</v>
      </c>
      <c r="M91" s="112" t="s">
        <v>168</v>
      </c>
      <c r="N91" s="27" t="s">
        <v>145</v>
      </c>
      <c r="O91" s="27" t="s">
        <v>7</v>
      </c>
      <c r="P91" s="163" t="s">
        <v>218</v>
      </c>
      <c r="Q91" s="165"/>
      <c r="R91" s="164"/>
    </row>
    <row r="92" spans="1:18" s="19" customFormat="1" ht="77.25" customHeight="1" x14ac:dyDescent="0.25">
      <c r="A92" s="100"/>
      <c r="B92" s="100"/>
      <c r="C92" s="126"/>
      <c r="D92" s="97"/>
      <c r="E92" s="117"/>
      <c r="F92" s="111"/>
      <c r="G92" s="111"/>
      <c r="H92" s="111"/>
      <c r="I92" s="85"/>
      <c r="J92" s="114"/>
      <c r="K92" s="114"/>
      <c r="L92" s="114"/>
      <c r="M92" s="114"/>
      <c r="N92" s="33" t="s">
        <v>27</v>
      </c>
      <c r="O92" s="27" t="s">
        <v>167</v>
      </c>
      <c r="P92" s="161" t="s">
        <v>30</v>
      </c>
      <c r="Q92" s="165"/>
      <c r="R92" s="164"/>
    </row>
    <row r="94" spans="1:18" x14ac:dyDescent="0.2">
      <c r="Q94" s="23"/>
    </row>
    <row r="98" spans="17:17" x14ac:dyDescent="0.2">
      <c r="Q98" s="23"/>
    </row>
  </sheetData>
  <mergeCells count="160">
    <mergeCell ref="P27:P29"/>
    <mergeCell ref="P24:P26"/>
    <mergeCell ref="J45:J46"/>
    <mergeCell ref="K45:K46"/>
    <mergeCell ref="L45:L46"/>
    <mergeCell ref="M45:M46"/>
    <mergeCell ref="Q50:Q92"/>
    <mergeCell ref="R50:R92"/>
    <mergeCell ref="D6:D29"/>
    <mergeCell ref="C6:C29"/>
    <mergeCell ref="A6:A29"/>
    <mergeCell ref="F24:F29"/>
    <mergeCell ref="G24:G29"/>
    <mergeCell ref="H27:H29"/>
    <mergeCell ref="I27:I29"/>
    <mergeCell ref="J38:J42"/>
    <mergeCell ref="K38:K42"/>
    <mergeCell ref="I38:I42"/>
    <mergeCell ref="H38:H42"/>
    <mergeCell ref="P38:P42"/>
    <mergeCell ref="H34:H37"/>
    <mergeCell ref="H30:H33"/>
    <mergeCell ref="I30:I33"/>
    <mergeCell ref="J30:J33"/>
    <mergeCell ref="K30:K33"/>
    <mergeCell ref="I34:I37"/>
    <mergeCell ref="F38:F42"/>
    <mergeCell ref="G38:G42"/>
    <mergeCell ref="O30:O33"/>
    <mergeCell ref="P30:P33"/>
    <mergeCell ref="N30:N33"/>
    <mergeCell ref="M91:M92"/>
    <mergeCell ref="H77:H86"/>
    <mergeCell ref="I77:I78"/>
    <mergeCell ref="J77:J78"/>
    <mergeCell ref="K77:K78"/>
    <mergeCell ref="M77:M78"/>
    <mergeCell ref="D4:H4"/>
    <mergeCell ref="I4:O4"/>
    <mergeCell ref="G77:G86"/>
    <mergeCell ref="L77:L78"/>
    <mergeCell ref="A88:A92"/>
    <mergeCell ref="B88:B92"/>
    <mergeCell ref="C88:C92"/>
    <mergeCell ref="D88:D92"/>
    <mergeCell ref="E88:E92"/>
    <mergeCell ref="F88:F92"/>
    <mergeCell ref="L91:L92"/>
    <mergeCell ref="I91:I92"/>
    <mergeCell ref="J91:J92"/>
    <mergeCell ref="K91:K92"/>
    <mergeCell ref="G88:G92"/>
    <mergeCell ref="H88:H92"/>
    <mergeCell ref="A77:A86"/>
    <mergeCell ref="B77:B86"/>
    <mergeCell ref="C77:C86"/>
    <mergeCell ref="D77:D86"/>
    <mergeCell ref="E77:E86"/>
    <mergeCell ref="F77:F86"/>
    <mergeCell ref="G68:G75"/>
    <mergeCell ref="H68:H75"/>
    <mergeCell ref="A68:A75"/>
    <mergeCell ref="B68:B75"/>
    <mergeCell ref="C68:C75"/>
    <mergeCell ref="D68:D75"/>
    <mergeCell ref="E68:E75"/>
    <mergeCell ref="F68:F75"/>
    <mergeCell ref="P68:P75"/>
    <mergeCell ref="L68:L69"/>
    <mergeCell ref="I68:I69"/>
    <mergeCell ref="J68:J69"/>
    <mergeCell ref="K68:K69"/>
    <mergeCell ref="M68:M69"/>
    <mergeCell ref="L63:L66"/>
    <mergeCell ref="I63:I66"/>
    <mergeCell ref="J63:J66"/>
    <mergeCell ref="K63:K66"/>
    <mergeCell ref="M63:M66"/>
    <mergeCell ref="L57:L60"/>
    <mergeCell ref="L54:L56"/>
    <mergeCell ref="P54:P56"/>
    <mergeCell ref="I57:I60"/>
    <mergeCell ref="J57:J60"/>
    <mergeCell ref="K57:K60"/>
    <mergeCell ref="I54:I56"/>
    <mergeCell ref="J54:J56"/>
    <mergeCell ref="K54:K56"/>
    <mergeCell ref="M54:M56"/>
    <mergeCell ref="M57:M60"/>
    <mergeCell ref="A54:A66"/>
    <mergeCell ref="B54:B66"/>
    <mergeCell ref="C54:C66"/>
    <mergeCell ref="D54:D66"/>
    <mergeCell ref="E54:E66"/>
    <mergeCell ref="F54:F66"/>
    <mergeCell ref="G54:G66"/>
    <mergeCell ref="H54:H66"/>
    <mergeCell ref="H43:H48"/>
    <mergeCell ref="L50:L52"/>
    <mergeCell ref="P50:P52"/>
    <mergeCell ref="I50:I52"/>
    <mergeCell ref="J50:J52"/>
    <mergeCell ref="K50:K52"/>
    <mergeCell ref="A50:A52"/>
    <mergeCell ref="B50:B52"/>
    <mergeCell ref="C50:C52"/>
    <mergeCell ref="D50:D52"/>
    <mergeCell ref="E50:E52"/>
    <mergeCell ref="F50:F52"/>
    <mergeCell ref="G50:G52"/>
    <mergeCell ref="H50:H52"/>
    <mergeCell ref="M50:M52"/>
    <mergeCell ref="J34:J37"/>
    <mergeCell ref="K34:K37"/>
    <mergeCell ref="P34:P37"/>
    <mergeCell ref="N34:N35"/>
    <mergeCell ref="O34:O35"/>
    <mergeCell ref="A30:A48"/>
    <mergeCell ref="C30:C33"/>
    <mergeCell ref="D30:D48"/>
    <mergeCell ref="E30:E33"/>
    <mergeCell ref="F30:F33"/>
    <mergeCell ref="G30:G33"/>
    <mergeCell ref="B6:B48"/>
    <mergeCell ref="C34:C48"/>
    <mergeCell ref="E34:E48"/>
    <mergeCell ref="F34:F37"/>
    <mergeCell ref="G34:G37"/>
    <mergeCell ref="F43:F48"/>
    <mergeCell ref="G43:G48"/>
    <mergeCell ref="F21:F23"/>
    <mergeCell ref="G21:G23"/>
    <mergeCell ref="F6:F20"/>
    <mergeCell ref="G6:G20"/>
    <mergeCell ref="E6:E29"/>
    <mergeCell ref="N7:N10"/>
    <mergeCell ref="Q24:Q26"/>
    <mergeCell ref="Q7:Q10"/>
    <mergeCell ref="Q11:Q13"/>
    <mergeCell ref="Q21:Q22"/>
    <mergeCell ref="I43:I48"/>
    <mergeCell ref="P4:P5"/>
    <mergeCell ref="R4:R5"/>
    <mergeCell ref="A1:R1"/>
    <mergeCell ref="A2:R2"/>
    <mergeCell ref="A3:R3"/>
    <mergeCell ref="A4:C4"/>
    <mergeCell ref="I6:I20"/>
    <mergeCell ref="P6:P20"/>
    <mergeCell ref="O12:O20"/>
    <mergeCell ref="Q4:Q5"/>
    <mergeCell ref="O8:O10"/>
    <mergeCell ref="H21:H23"/>
    <mergeCell ref="I21:I23"/>
    <mergeCell ref="H24:H26"/>
    <mergeCell ref="I24:I26"/>
    <mergeCell ref="H6:H20"/>
    <mergeCell ref="P21:P23"/>
    <mergeCell ref="N12:N20"/>
    <mergeCell ref="J7:J10"/>
  </mergeCells>
  <pageMargins left="0.70866141732283472" right="0.70866141732283472" top="0.74803149606299213" bottom="0.74803149606299213" header="0.31496062992125984" footer="0.31496062992125984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90" zoomScaleNormal="90" workbookViewId="0">
      <selection activeCell="I29" sqref="I29"/>
    </sheetView>
  </sheetViews>
  <sheetFormatPr baseColWidth="10" defaultColWidth="10.85546875" defaultRowHeight="15.75" x14ac:dyDescent="0.25"/>
  <cols>
    <col min="1" max="1" width="16" style="1" customWidth="1"/>
    <col min="2" max="2" width="53.5703125" style="1" customWidth="1"/>
    <col min="3" max="3" width="12" style="1" customWidth="1"/>
    <col min="4" max="4" width="12.42578125" style="1" bestFit="1" customWidth="1"/>
    <col min="5" max="16384" width="10.85546875" style="1"/>
  </cols>
  <sheetData>
    <row r="1" spans="1:4" ht="18.75" x14ac:dyDescent="0.25">
      <c r="A1" s="148"/>
      <c r="B1" s="148"/>
      <c r="C1" s="4"/>
    </row>
    <row r="2" spans="1:4" ht="18.75" x14ac:dyDescent="0.25">
      <c r="A2" s="148"/>
      <c r="B2" s="148"/>
      <c r="C2" s="4"/>
    </row>
    <row r="3" spans="1:4" x14ac:dyDescent="0.25">
      <c r="A3" s="149"/>
      <c r="B3" s="149"/>
      <c r="C3" s="5"/>
    </row>
    <row r="4" spans="1:4" s="2" customFormat="1" ht="24" x14ac:dyDescent="0.25">
      <c r="A4" s="8" t="s">
        <v>247</v>
      </c>
      <c r="B4" s="8" t="s">
        <v>8</v>
      </c>
      <c r="C4" s="8" t="s">
        <v>256</v>
      </c>
    </row>
    <row r="5" spans="1:4" s="2" customFormat="1" ht="24" x14ac:dyDescent="0.25">
      <c r="A5" s="9" t="s">
        <v>28</v>
      </c>
      <c r="B5" s="10" t="s">
        <v>32</v>
      </c>
      <c r="C5" s="11">
        <v>70000000</v>
      </c>
    </row>
    <row r="6" spans="1:4" s="2" customFormat="1" ht="6" customHeight="1" x14ac:dyDescent="0.25">
      <c r="A6" s="12"/>
      <c r="B6" s="13"/>
      <c r="C6" s="12"/>
    </row>
    <row r="7" spans="1:4" s="2" customFormat="1" x14ac:dyDescent="0.25">
      <c r="A7" s="141" t="s">
        <v>12</v>
      </c>
      <c r="B7" s="14" t="s">
        <v>248</v>
      </c>
      <c r="C7" s="138">
        <v>45000000</v>
      </c>
    </row>
    <row r="8" spans="1:4" s="2" customFormat="1" ht="24" x14ac:dyDescent="0.25">
      <c r="A8" s="142"/>
      <c r="B8" s="14" t="s">
        <v>193</v>
      </c>
      <c r="C8" s="139"/>
    </row>
    <row r="9" spans="1:4" s="2" customFormat="1" x14ac:dyDescent="0.25">
      <c r="A9" s="142"/>
      <c r="B9" s="14" t="s">
        <v>249</v>
      </c>
      <c r="C9" s="139"/>
    </row>
    <row r="10" spans="1:4" s="2" customFormat="1" x14ac:dyDescent="0.25">
      <c r="A10" s="142"/>
      <c r="B10" s="14" t="s">
        <v>246</v>
      </c>
      <c r="C10" s="139"/>
    </row>
    <row r="11" spans="1:4" s="2" customFormat="1" x14ac:dyDescent="0.25">
      <c r="A11" s="143"/>
      <c r="B11" s="14" t="s">
        <v>250</v>
      </c>
      <c r="C11" s="140"/>
    </row>
    <row r="12" spans="1:4" s="2" customFormat="1" ht="5.25" customHeight="1" x14ac:dyDescent="0.25">
      <c r="A12" s="12"/>
      <c r="B12" s="13"/>
      <c r="C12" s="12"/>
    </row>
    <row r="13" spans="1:4" s="2" customFormat="1" ht="24" x14ac:dyDescent="0.25">
      <c r="A13" s="132" t="s">
        <v>15</v>
      </c>
      <c r="B13" s="10" t="s">
        <v>251</v>
      </c>
      <c r="C13" s="144">
        <v>54000000</v>
      </c>
    </row>
    <row r="14" spans="1:4" s="2" customFormat="1" x14ac:dyDescent="0.25">
      <c r="A14" s="147"/>
      <c r="B14" s="10" t="s">
        <v>131</v>
      </c>
      <c r="C14" s="145"/>
    </row>
    <row r="15" spans="1:4" s="2" customFormat="1" x14ac:dyDescent="0.25">
      <c r="A15" s="147"/>
      <c r="B15" s="10" t="s">
        <v>132</v>
      </c>
      <c r="C15" s="145"/>
    </row>
    <row r="16" spans="1:4" s="2" customFormat="1" x14ac:dyDescent="0.25">
      <c r="A16" s="147"/>
      <c r="B16" s="10" t="s">
        <v>133</v>
      </c>
      <c r="C16" s="145"/>
      <c r="D16" s="6"/>
    </row>
    <row r="17" spans="1:9" x14ac:dyDescent="0.25">
      <c r="A17" s="147"/>
      <c r="B17" s="16" t="s">
        <v>182</v>
      </c>
      <c r="C17" s="145"/>
    </row>
    <row r="18" spans="1:9" x14ac:dyDescent="0.25">
      <c r="A18" s="133"/>
      <c r="B18" s="15" t="s">
        <v>253</v>
      </c>
      <c r="C18" s="146"/>
    </row>
    <row r="19" spans="1:9" s="2" customFormat="1" ht="7.5" customHeight="1" x14ac:dyDescent="0.25">
      <c r="A19" s="12"/>
      <c r="B19" s="13"/>
      <c r="C19" s="12"/>
    </row>
    <row r="20" spans="1:9" s="2" customFormat="1" x14ac:dyDescent="0.25">
      <c r="A20" s="141" t="s">
        <v>19</v>
      </c>
      <c r="B20" s="14" t="s">
        <v>257</v>
      </c>
      <c r="C20" s="138">
        <f>240000000+11800000</f>
        <v>251800000</v>
      </c>
    </row>
    <row r="21" spans="1:9" s="2" customFormat="1" ht="24" x14ac:dyDescent="0.25">
      <c r="A21" s="142"/>
      <c r="B21" s="14" t="s">
        <v>228</v>
      </c>
      <c r="C21" s="139"/>
    </row>
    <row r="22" spans="1:9" s="2" customFormat="1" ht="24" x14ac:dyDescent="0.25">
      <c r="A22" s="142"/>
      <c r="B22" s="14" t="s">
        <v>36</v>
      </c>
      <c r="C22" s="139"/>
    </row>
    <row r="23" spans="1:9" s="2" customFormat="1" ht="24" x14ac:dyDescent="0.25">
      <c r="A23" s="142"/>
      <c r="B23" s="14" t="s">
        <v>22</v>
      </c>
      <c r="C23" s="139"/>
    </row>
    <row r="24" spans="1:9" s="2" customFormat="1" x14ac:dyDescent="0.25">
      <c r="A24" s="142"/>
      <c r="B24" s="14" t="s">
        <v>23</v>
      </c>
      <c r="C24" s="139"/>
      <c r="I24" s="2">
        <v>22</v>
      </c>
    </row>
    <row r="25" spans="1:9" s="2" customFormat="1" x14ac:dyDescent="0.25">
      <c r="A25" s="142"/>
      <c r="B25" s="14" t="s">
        <v>252</v>
      </c>
      <c r="C25" s="139"/>
      <c r="I25" s="2">
        <v>120</v>
      </c>
    </row>
    <row r="26" spans="1:9" s="2" customFormat="1" ht="24" x14ac:dyDescent="0.25">
      <c r="A26" s="143"/>
      <c r="B26" s="14" t="s">
        <v>152</v>
      </c>
      <c r="C26" s="140"/>
      <c r="I26" s="2">
        <f>SUM(I24:I25)</f>
        <v>142</v>
      </c>
    </row>
    <row r="27" spans="1:9" s="2" customFormat="1" ht="7.5" customHeight="1" x14ac:dyDescent="0.25">
      <c r="A27" s="12"/>
      <c r="B27" s="13"/>
      <c r="C27" s="12"/>
    </row>
    <row r="28" spans="1:9" s="2" customFormat="1" ht="48" x14ac:dyDescent="0.25">
      <c r="A28" s="132" t="s">
        <v>25</v>
      </c>
      <c r="B28" s="10" t="s">
        <v>254</v>
      </c>
      <c r="C28" s="134">
        <v>0</v>
      </c>
      <c r="I28" s="2">
        <f>400-I26</f>
        <v>258</v>
      </c>
    </row>
    <row r="29" spans="1:9" s="2" customFormat="1" x14ac:dyDescent="0.25">
      <c r="A29" s="133"/>
      <c r="B29" s="10" t="s">
        <v>6</v>
      </c>
      <c r="C29" s="135"/>
    </row>
    <row r="30" spans="1:9" s="2" customFormat="1" ht="5.25" customHeight="1" x14ac:dyDescent="0.25">
      <c r="A30" s="12"/>
      <c r="B30" s="13"/>
      <c r="C30" s="12"/>
    </row>
    <row r="31" spans="1:9" x14ac:dyDescent="0.25">
      <c r="A31" s="136" t="s">
        <v>255</v>
      </c>
      <c r="B31" s="137"/>
      <c r="C31" s="7">
        <v>420800000</v>
      </c>
    </row>
    <row r="32" spans="1:9" x14ac:dyDescent="0.25">
      <c r="C32" s="3"/>
    </row>
  </sheetData>
  <mergeCells count="12">
    <mergeCell ref="C13:C18"/>
    <mergeCell ref="A13:A18"/>
    <mergeCell ref="C7:C11"/>
    <mergeCell ref="A7:A11"/>
    <mergeCell ref="A1:B1"/>
    <mergeCell ref="A2:B2"/>
    <mergeCell ref="A3:B3"/>
    <mergeCell ref="A28:A29"/>
    <mergeCell ref="C28:C29"/>
    <mergeCell ref="A31:B31"/>
    <mergeCell ref="C20:C26"/>
    <mergeCell ref="A20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 Consolidado</vt:lpstr>
      <vt:lpstr>Consolidado Administrativo</vt:lpstr>
      <vt:lpstr>'PA Consolidado'!Área_de_impresión</vt:lpstr>
      <vt:lpstr>'PA Consolidado'!Títulos_a_imprimir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Catalina Rodriguez Reyes</dc:creator>
  <cp:lastModifiedBy>Cristhiam Fernando Ruiz Reyes</cp:lastModifiedBy>
  <cp:lastPrinted>2016-04-28T13:03:50Z</cp:lastPrinted>
  <dcterms:created xsi:type="dcterms:W3CDTF">2015-01-22T17:09:03Z</dcterms:created>
  <dcterms:modified xsi:type="dcterms:W3CDTF">2016-12-30T19:21:49Z</dcterms:modified>
</cp:coreProperties>
</file>