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729"/>
  <workbookPr defaultThemeVersion="124226"/>
  <mc:AlternateContent xmlns:mc="http://schemas.openxmlformats.org/markup-compatibility/2006">
    <mc:Choice Requires="x15">
      <x15ac:absPath xmlns:x15ac="http://schemas.microsoft.com/office/spreadsheetml/2010/11/ac" url="C:\Users\cristhiam.ruiz\Desktop\"/>
    </mc:Choice>
  </mc:AlternateContent>
  <bookViews>
    <workbookView xWindow="0" yWindow="0" windowWidth="25200" windowHeight="11160"/>
  </bookViews>
  <sheets>
    <sheet name="TRANSP. ANTICO. ATENC. CIUDADAN" sheetId="6" r:id="rId1"/>
    <sheet name="GESTIÓN TALENTO HUMANO" sheetId="4" r:id="rId2"/>
    <sheet name="EFICINECIA ADMINISTRATIVA" sheetId="1" r:id="rId3"/>
    <sheet name="GESTION FINANCIERA" sheetId="2" r:id="rId4"/>
  </sheets>
  <calcPr calcId="162913" concurrentCalc="0"/>
</workbook>
</file>

<file path=xl/calcChain.xml><?xml version="1.0" encoding="utf-8"?>
<calcChain xmlns="http://schemas.openxmlformats.org/spreadsheetml/2006/main">
  <c r="T17" i="6" l="1"/>
  <c r="W17" i="6"/>
  <c r="T21" i="6"/>
  <c r="W21" i="6"/>
  <c r="T33" i="6"/>
  <c r="W33" i="6"/>
  <c r="T42" i="6"/>
  <c r="W42" i="6"/>
  <c r="T43" i="6"/>
  <c r="W43" i="6"/>
  <c r="T44" i="6"/>
  <c r="W44" i="6"/>
  <c r="T45" i="6"/>
  <c r="W45" i="6"/>
  <c r="T46" i="6"/>
  <c r="W46" i="6"/>
  <c r="T47" i="6"/>
  <c r="W47" i="6"/>
  <c r="T48" i="6"/>
  <c r="W48" i="6"/>
  <c r="T56" i="6"/>
  <c r="W56" i="6"/>
  <c r="T65" i="6"/>
  <c r="W65" i="6"/>
  <c r="W70" i="6"/>
  <c r="V70" i="6"/>
  <c r="T24" i="2"/>
  <c r="V24" i="2"/>
  <c r="T18" i="2"/>
  <c r="V18" i="2"/>
  <c r="T17" i="2"/>
  <c r="V17" i="2"/>
  <c r="T30" i="2"/>
  <c r="V30" i="2"/>
  <c r="S17" i="1"/>
  <c r="U17" i="1"/>
  <c r="S25" i="1"/>
  <c r="U25" i="1"/>
  <c r="S59" i="1"/>
  <c r="U59" i="1"/>
  <c r="S48" i="1"/>
  <c r="U48" i="1"/>
  <c r="S47" i="1"/>
  <c r="U47" i="1"/>
  <c r="S35" i="1"/>
  <c r="U35" i="1"/>
  <c r="S36" i="1"/>
  <c r="U36" i="1"/>
  <c r="S37" i="1"/>
  <c r="U37" i="1"/>
  <c r="S38" i="1"/>
  <c r="U38" i="1"/>
  <c r="S39" i="1"/>
  <c r="U39" i="1"/>
  <c r="S40" i="1"/>
  <c r="U40" i="1"/>
  <c r="S41" i="1"/>
  <c r="U41" i="1"/>
  <c r="S34" i="1"/>
  <c r="U34" i="1"/>
  <c r="T49" i="4"/>
  <c r="V49" i="4"/>
  <c r="T39" i="4"/>
  <c r="V39" i="4"/>
  <c r="T40" i="4"/>
  <c r="V40" i="4"/>
  <c r="T41" i="4"/>
  <c r="V41" i="4"/>
  <c r="T42" i="4"/>
  <c r="V42" i="4"/>
  <c r="T43" i="4"/>
  <c r="V43" i="4"/>
  <c r="T38" i="4"/>
  <c r="V38" i="4"/>
</calcChain>
</file>

<file path=xl/sharedStrings.xml><?xml version="1.0" encoding="utf-8"?>
<sst xmlns="http://schemas.openxmlformats.org/spreadsheetml/2006/main" count="726" uniqueCount="268">
  <si>
    <t>FECHA DE SEGUIMIENTO:</t>
  </si>
  <si>
    <t xml:space="preserve">RESPONSABLE: </t>
  </si>
  <si>
    <t>VIGENCIA:</t>
  </si>
  <si>
    <t xml:space="preserve">ESTRATEGIA 1:  </t>
  </si>
  <si>
    <t xml:space="preserve">META </t>
  </si>
  <si>
    <t>FÓRMULA DEL INDICADOR</t>
  </si>
  <si>
    <t>Cumplimiento real del indicador</t>
  </si>
  <si>
    <t>ACTIVIDADES ESPECÍFICAS</t>
  </si>
  <si>
    <t>(Tácticas)</t>
  </si>
  <si>
    <t>PRODUCTO</t>
  </si>
  <si>
    <t>FECHA DE EJECUCIÓN</t>
  </si>
  <si>
    <t>RECURSOS REQUERIDOS</t>
  </si>
  <si>
    <t>ANÁLISIS</t>
  </si>
  <si>
    <t>ACCIONES CORRECTIVAS</t>
  </si>
  <si>
    <t>CUMPLIMIENTO DE LA ESTRATEGIA</t>
  </si>
  <si>
    <t>CUMPLIMIENTO TOTAL</t>
  </si>
  <si>
    <t xml:space="preserve"> 1er Trimestre</t>
  </si>
  <si>
    <t>2do Trimestre</t>
  </si>
  <si>
    <t xml:space="preserve"> 3er Trimestre</t>
  </si>
  <si>
    <t xml:space="preserve"> 4to Trimestre</t>
  </si>
  <si>
    <t>FECHA  INICIO</t>
  </si>
  <si>
    <t>FECHA FINAL</t>
  </si>
  <si>
    <t>PRESUPUESTO APROBADO</t>
  </si>
  <si>
    <t>PRESUPUESTO EJECUTADO</t>
  </si>
  <si>
    <t>FINANCIEROS</t>
  </si>
  <si>
    <t xml:space="preserve">(Adiciones o Modificaciones) </t>
  </si>
  <si>
    <t>PRESUPUESTO POR EJECUTAR</t>
  </si>
  <si>
    <t>PORCENTAJE DE EJECUCIÓN</t>
  </si>
  <si>
    <t xml:space="preserve">% Acumulado) I trimestre 2015          </t>
  </si>
  <si>
    <t>POLITICA</t>
  </si>
  <si>
    <t>Transparencia, Participación y Servicio al Ciudadano</t>
  </si>
  <si>
    <t>Actividades ejecutadas / actividades planeadas *100</t>
  </si>
  <si>
    <t>PESO DE LA ESTRATEGIA
(Porcentaje)</t>
  </si>
  <si>
    <t xml:space="preserve">ESTRATEGIA 2:  </t>
  </si>
  <si>
    <t>PORCENTAJE DE EJECUCIÓN (%)</t>
  </si>
  <si>
    <t xml:space="preserve">FINANCIEROS 
(Adiciones o Modificaciones) </t>
  </si>
  <si>
    <t>Gestión del Talento Humano</t>
  </si>
  <si>
    <t>Elaborar diagnóstico de necesidades de capacitación</t>
  </si>
  <si>
    <t>Formular y ejecutar el plan de capacitación</t>
  </si>
  <si>
    <t>Diagnóstico de necesidades de capacitación</t>
  </si>
  <si>
    <t>Plan de Capacitación</t>
  </si>
  <si>
    <t>Un documento</t>
  </si>
  <si>
    <t>Diagnóstico de necesidades de bienestar</t>
  </si>
  <si>
    <t>Un documento de diagnóstico de necesidades de bienestar</t>
  </si>
  <si>
    <t>Formulación  y ejecución del plan de bienestar e incentivos</t>
  </si>
  <si>
    <t>Política:</t>
  </si>
  <si>
    <t>Eficiencia Administrativa</t>
  </si>
  <si>
    <t xml:space="preserve">FINANCIEROS
(Adiciones o Modificaciones) </t>
  </si>
  <si>
    <t>Política</t>
  </si>
  <si>
    <t>Gestión Financiera</t>
  </si>
  <si>
    <t>90% del cumplimiento del Plan Anual de Adquisiciones</t>
  </si>
  <si>
    <t>Seguimiento periódico a la ejecución presupuestal</t>
  </si>
  <si>
    <t>Reportes SIIF evaluados (informes)</t>
  </si>
  <si>
    <t>Realizar seguimiento al Plan Anual de Adquisiciones</t>
  </si>
  <si>
    <t>Plan anual de adquisiciones y actos  de contratación publicados</t>
  </si>
  <si>
    <t>PESO DE LA ESTRATEGIA
%</t>
  </si>
  <si>
    <t>ENTIDAD</t>
  </si>
  <si>
    <t xml:space="preserve">% Acumulado) I trimestre 2015         </t>
  </si>
  <si>
    <t xml:space="preserve">% Acumulado) I trimestre 20145          </t>
  </si>
  <si>
    <t>SEGUIMIENTO PRIMER TRIMESTRE DEL PLAN DE ACCIÓN ANUAL 2016</t>
  </si>
  <si>
    <t>SEGUIMIENTO PRIMER  TRIMESTRE DEL PLAN DE ACCIÓN ANUAL 2016</t>
  </si>
  <si>
    <t>Identificar e implementar acciones para incentivar la participación ciudadana</t>
  </si>
  <si>
    <t>Cumplir con los protocolos minimos estableciso por el Programa Nacional de Servicio al Ciudadano para el Servicio al Ciudadano</t>
  </si>
  <si>
    <t xml:space="preserve">ESTRATEGIA 3:  </t>
  </si>
  <si>
    <t>Fortalecimiento y visibilidad de la línea ética del sector educativo enmarcada en el plan anticorrupción y de atención al ciudadano</t>
  </si>
  <si>
    <t xml:space="preserve">ESTRATEGIA 4:  </t>
  </si>
  <si>
    <t>Publicación de la Estrategia de Rencición de Cuentas e Implementación de la misma</t>
  </si>
  <si>
    <t xml:space="preserve">ESTRATEGIA 5:  </t>
  </si>
  <si>
    <t>Estrategias para acceso a la información pública</t>
  </si>
  <si>
    <t xml:space="preserve">
 100% del proceso de Atención al Ciudadano unificado</t>
  </si>
  <si>
    <t># Actividades realizadas / Total de actividades establecidas para elaborar el proceso unificado de atención al ciudadano*100</t>
  </si>
  <si>
    <t>Revisión de normatividad aplicable al proceso de  Atencion al Ciudadano</t>
  </si>
  <si>
    <t>Revision y análisis  de los procesos existentes de Atencion al ciudadano y reportarlos  al Ministerio</t>
  </si>
  <si>
    <t>Remisión de la propuesta de Atencion al ciudadano por  entidad.</t>
  </si>
  <si>
    <t>Formulación de la propuestas unificada de  proceso de  atencion al ciudadano.</t>
  </si>
  <si>
    <t>Proceso unificado de Atención al Ciudadano del Sector Educativo</t>
  </si>
  <si>
    <t xml:space="preserve">
 100% de la Caracterización del  ciudadano defininida de  acuerdo con las directrices del Programa Nacional de Servicio al Ciudadano, para el sector educativo</t>
  </si>
  <si>
    <t>Implementar la metodologia para la carecatericación del ciudadano del Programa Nacional de Servicio al Ciudadano: 
Paso1. Identificar los objetivos de la caracterización y su alcance</t>
  </si>
  <si>
    <t>Paso 2. Establecer un líder del ejercicio de caracterización</t>
  </si>
  <si>
    <t>Paso 3. Establecer variables y niveles de desagregación de la información</t>
  </si>
  <si>
    <t>Paso 4. Priorizar variables</t>
  </si>
  <si>
    <t>Paso 5. Identificación de mecanismos de recolección de información</t>
  </si>
  <si>
    <t>Paso 6. Automatizar la información y establecer grupos o segmentos de ciudadanos, usuarios o grupos de interés con características similares</t>
  </si>
  <si>
    <t>Paso 7. Divulgar y publicar la información</t>
  </si>
  <si>
    <t>Documento de caracterización del ciudadano del sector educativo</t>
  </si>
  <si>
    <t>Abril de 2016</t>
  </si>
  <si>
    <t>diciembre de 2016</t>
  </si>
  <si>
    <t>Un espacio permanente de participación ciudadana habilitado</t>
  </si>
  <si>
    <t>cumplimiento del 100%  de las cuatro etapas definidas</t>
  </si>
  <si>
    <t xml:space="preserve"> # Actividades realizadas/ Total de actividades establecidas por el programa nacional de servicio al ciudadano * 100</t>
  </si>
  <si>
    <t xml:space="preserve">Identificación del nivel de participación ciudadana en la gestión de la entidad
</t>
  </si>
  <si>
    <t>Definición de lineamientos, mecanismos y espacios de participación</t>
  </si>
  <si>
    <t>Un espacio de participación implementado</t>
  </si>
  <si>
    <t>Definir los temas de interes de  la comunidad</t>
  </si>
  <si>
    <t>Identificación de experiencias exitosas de participación ciudadana en la entidad</t>
  </si>
  <si>
    <t>100% Entidades Adscritas y/o vinculadas con riesgos de corrupción identificados</t>
  </si>
  <si>
    <t># de Entidades Adscritas y/o vinculadas con riesgos de corrupción identificados/Total de Entidades Adscritas y/o vinculadas * 100</t>
  </si>
  <si>
    <t>Identificar  los riesgos de corrupción  de las Entidades Adscritas y/o vinculadas</t>
  </si>
  <si>
    <t xml:space="preserve">Implementar al 100% las actividades establecidas en la metodologia para la gestión del riesgo de corrupción del DAFP
</t>
  </si>
  <si>
    <t>identificar los riesgos de corrupción</t>
  </si>
  <si>
    <t>Realizar la Política de Administración del Riesgo de Corrupción</t>
  </si>
  <si>
    <t>Construir el Mapa de Riesgos de Corrupción</t>
  </si>
  <si>
    <t>Consulta y Divulgación</t>
  </si>
  <si>
    <t xml:space="preserve">Documento que contiene los riesgos de corrupción del sector educativo </t>
  </si>
  <si>
    <t>20% de los tramites o servicios  existentes simplificados y/o racionalizados</t>
  </si>
  <si>
    <t xml:space="preserve">Revisar los trámites o servicios existentes con el fin de establecer si se deben Simplificar, eliminar, optimizar o automatizar </t>
  </si>
  <si>
    <t>Realizar el inventario  de trámites de cada entidad</t>
  </si>
  <si>
    <t>Realizar el diagnóstico de  trámites de cada entidad</t>
  </si>
  <si>
    <t>Sistema de Información - SUIT, que evidencie la racionalización de los trámites o servicios existentes: simplificación, eliminación, optimización o automatización según sea el caso</t>
  </si>
  <si>
    <t xml:space="preserve"> Definir plan de acción de simplificación y racionalización de los tramites de cada entidad a partir del diagnostico</t>
  </si>
  <si>
    <t xml:space="preserve">
 100% de las acciones establecidas en la planeación de la estrategia de rendición de cuentas desarrolladas</t>
  </si>
  <si>
    <t># acciones ejecutadas / Total de acciones planeadas *100</t>
  </si>
  <si>
    <t># Trámites o servicios racionalizados/total de tramites o servicios existentes * 100</t>
  </si>
  <si>
    <t xml:space="preserve">Acciones de información a través de la utiliación de medios de comunicación </t>
  </si>
  <si>
    <t>Realización de la convocatoria</t>
  </si>
  <si>
    <t>Evaluación y monitoreo de la Rendición de cuentas</t>
  </si>
  <si>
    <t>Realizar una audiencia pública de rendición de cuentas del sector educación a noviembre de 2016</t>
  </si>
  <si>
    <t xml:space="preserve">
 Un acuerdo de intercambio de información definido por Entidad Adscrita y/o vinculada</t>
  </si>
  <si>
    <t xml:space="preserve">
# acciones ejecutadas / Total de acciones planeadas *100</t>
  </si>
  <si>
    <t>Establecer y cumplir con el calendario anual de reporte de información sectorial</t>
  </si>
  <si>
    <t>Difinir el protocolo de intercambio de información</t>
  </si>
  <si>
    <t>Validar el protocolo de intercambio de información</t>
  </si>
  <si>
    <t>documentos que soportan el reporte, mensual, trimestral, semestral según sea el caso</t>
  </si>
  <si>
    <t>Datos abiertos publicados</t>
  </si>
  <si>
    <t xml:space="preserve">ESTRATEGIA3:  </t>
  </si>
  <si>
    <t xml:space="preserve">ESTRATEGIA 1: </t>
  </si>
  <si>
    <t xml:space="preserve"> Disponer de información actualizada de los servidores en el SIGEP para garantizar la planeación y gestión del Talento Humano</t>
  </si>
  <si>
    <t>Desarrollar actividades orientadas al fortalecimiento de la calidad de vida laboral y de las familias</t>
  </si>
  <si>
    <t xml:space="preserve">Gestionar el PIC para el desarrollo integral del Talento Humano a través de la potencialización de competencias </t>
  </si>
  <si>
    <t>Garantizar la provisión oportuna de vacantes de acuerdo con los principios del mérito</t>
  </si>
  <si>
    <t>90% de hojas de vida vinculadas en SIGEP</t>
  </si>
  <si>
    <t xml:space="preserve"> # de hojas de vida vinculadas / Total de  hojas de vida *100</t>
  </si>
  <si>
    <t>Diligenciar los requerimientos establecidos en el SIGEP</t>
  </si>
  <si>
    <t>Reporte de seguimiento SIGEP</t>
  </si>
  <si>
    <t xml:space="preserve">
100% del plan de bienestar e incentivos ejecutado</t>
  </si>
  <si>
    <t># de actividades realizadas en el periodo / Total de actividades programadas en el periodo * 100</t>
  </si>
  <si>
    <t>Un documento de plan de bienestar e incentivos</t>
  </si>
  <si>
    <t>100% del PIC ejecutado</t>
  </si>
  <si>
    <t>Evaluación de impacto de la vigencia anterior  de la capacitación</t>
  </si>
  <si>
    <t xml:space="preserve">100% de sistema de evaluación del desempeño </t>
  </si>
  <si>
    <t>Realización de acuerdos de gestión para gerentes públicos</t>
  </si>
  <si>
    <t>Documento de Acuerdos de gestión consolidados</t>
  </si>
  <si>
    <t>Hacer  seguimiento a los acuerdos de gestión de  la evaluación</t>
  </si>
  <si>
    <t>Documento de seguimiento a los acuerdo de gestión</t>
  </si>
  <si>
    <t>Realizar la Evaluación de los acuerdos de la vigencia anterior</t>
  </si>
  <si>
    <t>Documento de Acuerdos de gestión evaluados</t>
  </si>
  <si>
    <t>febrero de 2016</t>
  </si>
  <si>
    <t>junio de 20016</t>
  </si>
  <si>
    <t>Diciembre  de 20016</t>
  </si>
  <si>
    <t>marzo de 2016</t>
  </si>
  <si>
    <t xml:space="preserve"> # de acuerdos de gestión realizados y evaluados en el periodo / Total de acuerdos de gestión programados en el periodo * 100</t>
  </si>
  <si>
    <t># de evaluaciones del desempeño laboral realizadas en el periodo / Total de evaluaciones del desempeño laboral programadas en el periodo * 100</t>
  </si>
  <si>
    <t>Fijación de compromisos  para servidores públicos</t>
  </si>
  <si>
    <t>Documento fijación compromisos</t>
  </si>
  <si>
    <t>Seguimiento a la evaluación de desempeño</t>
  </si>
  <si>
    <t>Documento de evaluación parcial</t>
  </si>
  <si>
    <t>Evaluación de desempeño de la vigencia anterior</t>
  </si>
  <si>
    <t>Docuemento de la evaluación final</t>
  </si>
  <si>
    <t>31 de enero de 2016</t>
  </si>
  <si>
    <t>15 de febrero de 2016</t>
  </si>
  <si>
    <t>1 de junio de 2016</t>
  </si>
  <si>
    <t>30 de junio de 2016</t>
  </si>
  <si>
    <t xml:space="preserve"> 100% del Plan Anual de vacantes ejecutado</t>
  </si>
  <si>
    <t># de actividades realizadas en el periodo / Total actividades programadas en el periodo * 100</t>
  </si>
  <si>
    <t>Elaboración y seguimiento al plan anual de vacantes.</t>
  </si>
  <si>
    <t>Documento plan anual de vacantes</t>
  </si>
  <si>
    <t>Enero de 2016</t>
  </si>
  <si>
    <t>Cadena de Valor del Sector</t>
  </si>
  <si>
    <t xml:space="preserve">Definición del sistema de gesión documental </t>
  </si>
  <si>
    <t>Análisis de la composición y fortalecimiento del sector administrativo educativo</t>
  </si>
  <si>
    <t>Formulación plan estratégico de tecnologia del sector</t>
  </si>
  <si>
    <t>Servicios Transversales</t>
  </si>
  <si>
    <t>Ajustar los proceso internos de acuerdo a la normatividad (trámites usuario final MHCP y SECOP II)</t>
  </si>
  <si>
    <t>Cerificación del Sistema de Gestión de Calidad en todas las entidades del sector</t>
  </si>
  <si>
    <t>Implementación de modelos referenciales (ambiental, sistema de salud y seguridad en el trabajo, seguridad de la información)</t>
  </si>
  <si>
    <t>Entidades certificadas o recertificadas/total entidades del sector educación *100</t>
  </si>
  <si>
    <t>90% de las entidades  Adscritas y / o Vinculadas,  certificadas en el Sistema de Gestión de Calidad en el 2016</t>
  </si>
  <si>
    <t>9 entidades del sector certificadas en el sistema de gestión de calidad</t>
  </si>
  <si>
    <t>Identificar los resgistros de los activos de información, elaborar el índice de información clasificada y reservadas, Diseñar y adoptar el esquema de publicación</t>
  </si>
  <si>
    <t>Diseño de formas, formatos y formularios</t>
  </si>
  <si>
    <t>Automatización de formas, formatos y formularios</t>
  </si>
  <si>
    <t>Diseño y creación de documentos (procedimientos)</t>
  </si>
  <si>
    <t>Documento del proceso de gestión documental etapa de planeación</t>
  </si>
  <si>
    <t>100% de la fase de planeación ejectuada</t>
  </si>
  <si>
    <t>No de entidades con estudio de estructura actualizado / No EAV</t>
  </si>
  <si>
    <t>Estudio actualizado sobre la estructura organizacional</t>
  </si>
  <si>
    <t>Contexto institucional</t>
  </si>
  <si>
    <t>Marco legal</t>
  </si>
  <si>
    <t>Análisis externo (Definición de factores externos, ¿Cómo se hace?)</t>
  </si>
  <si>
    <t>Análisis interno (Identificación del mapa de proceso, Tipos de procesos, Análisis de procesos, Identificación de productos y/o servicios, Evaluación de la prestación de servicios)</t>
  </si>
  <si>
    <t>Alineación del Modelo de Operación</t>
  </si>
  <si>
    <t>Estructura u organización interna de acuerdo a las dinamicas propias</t>
  </si>
  <si>
    <t>Revisión y ajustes de acuerdo a la normatividad interna (estatutos y/o reglamentos)</t>
  </si>
  <si>
    <t>Actividades ejecutadas / actividades planeadas * 100</t>
  </si>
  <si>
    <t>90% de las entidades con Estudio actualizado sobre la estructura organizacional</t>
  </si>
  <si>
    <t>100% Estatutos y/o reglamentos  de acuerdo a las dinamicas propias revisados y ajustados</t>
  </si>
  <si>
    <t xml:space="preserve">No de estatutos o reglamentos revisados y ajustados / No EAV </t>
  </si>
  <si>
    <t>Documento de estudio técnico o acto administrativo que soporta la modernización revisión de estructura (formal o informal)</t>
  </si>
  <si>
    <t>Documentos revisados y ajustados</t>
  </si>
  <si>
    <t>Desarrollo de planes estrategicos de tecnologia articulados</t>
  </si>
  <si>
    <t>Establecer alcance</t>
  </si>
  <si>
    <t>Definir política de seguridad</t>
  </si>
  <si>
    <t>Indetificar, analizar y evaluar riesgos</t>
  </si>
  <si>
    <t>Definir el tratamiento a los riesgos identificados</t>
  </si>
  <si>
    <t>Identificar Controles</t>
  </si>
  <si>
    <t>Definir una declaración de aplicabilidad</t>
  </si>
  <si>
    <t>Sistema de Seguridad de la información ejecutado en la etapa de planeación</t>
  </si>
  <si>
    <t>Documento del plan estrategico de tecnologia ejecutado</t>
  </si>
  <si>
    <t>Identificación de trámites (Revisión de procesos, Análisis normativo)</t>
  </si>
  <si>
    <t>Priorización de trámites (Diagnóstico de trámites a intervenir)</t>
  </si>
  <si>
    <t>Racionalización de trámites (Simplificación, Estandarización, Eliminación, Optimización, Automatización, Interoperabilidad)</t>
  </si>
  <si>
    <t>Al menos un (1)  proceso y/o procedimiento por entidad con análisis para automatización</t>
  </si>
  <si>
    <t>Garantizar coherencia de los componentes del plan de desarrollo administrativo en la gestión financiera</t>
  </si>
  <si>
    <t>Garantizar eficiencia, eficacia y efectividad en el manejo de los recursos financieros del Sector</t>
  </si>
  <si>
    <t>Alinear la gestion financiera con el Plan Nacional de Desarrollo 2014-2018 y los demas planes</t>
  </si>
  <si>
    <t xml:space="preserve">
 100%  de cumplimiento de la programación y ejecución presupuestal </t>
  </si>
  <si>
    <t>(Presupuesto ejecutado / Presupuesto asignado)*100</t>
  </si>
  <si>
    <t>(# de actividades del Plan de adquisiciones ejecutadas/ Total de actividades del Plan adquisiciones programado)*100</t>
  </si>
  <si>
    <t xml:space="preserve">100% Adhesión a mecanismo para la disminución de precios del sector </t>
  </si>
  <si>
    <t>(# mecanismos adheridos / # Total de mecanismos definidos que apliquen al sector)*100</t>
  </si>
  <si>
    <t>Avanzar en la disminucion o ahorro de los precios para el sector</t>
  </si>
  <si>
    <t>Mecanismos definidos para la dimnucion de precios del sector</t>
  </si>
  <si>
    <t>100% planes de inversión alineados al Plan Nacional de Desarrollo 2014 - 2018</t>
  </si>
  <si>
    <t>(# Planes de inversión alineados/ Total de planes de inversión)*100</t>
  </si>
  <si>
    <t>Revisar y actualizar proyectos de inversión ( Plan Nacional de Desarrollo 2014-2018, y otros planes)</t>
  </si>
  <si>
    <t>Planes (sectorial e Institucional) de las entidades, alineados con  Plan Nacional de Desarrollo 2014-2018</t>
  </si>
  <si>
    <t>Encuesta realizada y aplicada al 100% de los funcionarios</t>
  </si>
  <si>
    <t>Documento del Plan Institucional de Bienestar, estimulos e incentivos Se encuentra en revision en el MEN.</t>
  </si>
  <si>
    <t>Se realizo la evaluacion del impacto de la vigencia anterior</t>
  </si>
  <si>
    <t>Documento del Plan Institucional de capacitacion elaborado, Se encuentra en revision en el MEN.</t>
  </si>
  <si>
    <t>Avance en la formulacion de los acuerdos de gestion con la Subdireccion de gestion educativa</t>
  </si>
  <si>
    <t>100% de los funcionarios de CA evaluados vigencia 2015.</t>
  </si>
  <si>
    <t>Plan de anual de vacantes elaborado.</t>
  </si>
  <si>
    <t>No se cuenta con evidencias de la vigencia anterior</t>
  </si>
  <si>
    <t>Se fijaron compromisos con los funcionarios publicos de carrera administrativa, pendiente las firmas de personal de subdireccion de promocion y desarrollo</t>
  </si>
  <si>
    <t>Se cuenta con los registros de activos de informacion e indice de informacion clasificada y reservada a fecha de diciembre 2015</t>
  </si>
  <si>
    <t>Los documentos asociados al proceso de gestion documental se encuentran actualizados.</t>
  </si>
  <si>
    <t>Se estan adelantando estudios para implementar un sistema automatizado de gestion documental.</t>
  </si>
  <si>
    <t>Se cuenta con el plan estrategico tecnologico elaborado que durante el segundo trimestre se articulara con las areas misionalesy  se continuara con la ejecucion.</t>
  </si>
  <si>
    <t>Se tiene el alcance y el documento finalizado de politica de seguridad.</t>
  </si>
  <si>
    <t>Se cuenta con el documento de politica de seguridad para aprobacion de directivos</t>
  </si>
  <si>
    <t>No hay avance</t>
  </si>
  <si>
    <t>En el primer trimestre de la vigencia se ha logrado ejecutar el 33% (treinta y tres porciento)  del presupuesto asignado al INSOR.</t>
  </si>
  <si>
    <t>El plan de adquisiciones el primer trimestre tuvo un cumplimiento del 46%, quiere decir que de 137 actividades del plan de adquisiciones se han ejecutado 67.</t>
  </si>
  <si>
    <t xml:space="preserve">Se adherido a los siguientes acuerdos marco: tiquetes aereos, aseo y cafeteria, papeleria, combustibles, SOAT, conectividad y dotacion. </t>
  </si>
  <si>
    <t>Plan etrategico y plan de accion se encuentran alineados con le plan nacional de desarrollo, en ajuste se encuentran los proyectos de inversion.</t>
  </si>
  <si>
    <t>Através de mesas de trabajo con el MEN Y DNP, se hizo el primer análisis de la normatividad aplicable con el fin de consolidar un plan de trabajo basado en la normatividad aplicable al INSOR.</t>
  </si>
  <si>
    <t>Se diseño un plan de trabajo donde se involucraron a todas las Areas y procesos de la Entidad con el fin de definir los servicios prestados y posibles tramites y asi  consolidar a través de Atención al Ciudadano.</t>
  </si>
  <si>
    <t xml:space="preserve">Continua en construcción por parte del proceso de Atención al ciudadano, se ha avanzado a la fecha en caracterización de los usuarios, se encuentra en proceso de finalización :• disponer canales de atención de forma permanente
• fuente unificada de información
• base datos preguntas frecuentes
• base de datos servidores y contratistas
• recepción y resultados de gestión PQRS
• protocolos de atención por canal
</t>
  </si>
  <si>
    <t>Se ha avanzado en la caracterización desde el proceso de Atención al ciudadano, hace falta vincular a los demás procesos y dependencias con el fin de consolidar un resultado.</t>
  </si>
  <si>
    <t>El lider en el ejercicio de la caracterización esta cabeza del lider del proceso de Atención al Ciudadano.</t>
  </si>
  <si>
    <t>Una vez se surta la etapa de consolidación de información con todos los procesos se definiran variables y niveles de desagregación.</t>
  </si>
  <si>
    <t>a través del Proceso de Atención al Ciudadano se consolidará la información de Atención al ciudadano para el efectivo control de oportunidad frente al ciudadano.</t>
  </si>
  <si>
    <t xml:space="preserve">La categorización de los ciudadanos se definirá una vez se cuente con toda la información de los procesos y dependencias del INSOR </t>
  </si>
  <si>
    <t xml:space="preserve">Se consolidará la información con el resultado de las mesas de trabajo con los procesos para ser llevada a Comité y proceder a su publicación </t>
  </si>
  <si>
    <t>Se encuentra en fase borrador el Plan de participación ciudadana 2016, con el fin de ser presentado al comité para su aprobación y publicación en pagina WEB</t>
  </si>
  <si>
    <t xml:space="preserve">la Oficina de Planeación se encuentra en el proceso de consolidación de los temas de interes de la comunidad, insumo generado por las Areas Misionales y Dirección General </t>
  </si>
  <si>
    <t>Los espacios definidos de participación se diseñaron desde las Subdirecciones y Tu Hora con Marcela, de donde se extraeran las experciencias exitosas en participación.</t>
  </si>
  <si>
    <t>El INSOR, cuenta con la matriz de riesgo definida por cada uno de los procesos donde se determinó la debida adminsitración del riesgo, para la vigencia 2016 se definió dentro del Plan Anticorrupción y Atención al ciudadano la actulización con cada proceso y en armonia con la nueva metodologia del DAFP, la matriz de riesgos de corrupción fue publicada dentro del Plan Anticorrupción y Atención al ciudadano 2016.</t>
  </si>
  <si>
    <t xml:space="preserve">Identificación de las necesidades de información de la población objetivo </t>
  </si>
  <si>
    <t>La estrategia de rendición de cuentas fue consolidada para la vigencia 2016 y publicada en página web, la audiencia pública está proyectada a realizar en el segundo semestre del del año.</t>
  </si>
  <si>
    <t xml:space="preserve">Se realizó cronograma de reportes de información tanto interna como externa </t>
  </si>
  <si>
    <t>Se encuentra en fase de construcción.</t>
  </si>
  <si>
    <t>socializar y publicar el protocolo de intercambio de información</t>
  </si>
  <si>
    <t xml:space="preserve">EL INSOR no cuenta con tramites inscritos en el SUIT, sin embargo se construyó la estrategia Antitramites basado en los tres servicios registrados, este documento fue publicado en el link de transparencia en la página WEB de la Entidad </t>
  </si>
  <si>
    <t>El INSOR, no tiene definidos tramites , sin embargo basado en los tres servicios registrados actualmente se consolidó la estrategia antitramites la cual fue colgada en el link de transparencia de la pagina WEB de la Entidad.</t>
  </si>
  <si>
    <t>El avance en esta actividad esta supeditado al apoyo que se reciba por parte del ministerio de educacion, para el cual se hara gestion por parte del INSOR</t>
  </si>
  <si>
    <t>Se realizo actualizacion de las Hojas de vida en el  SIGEP.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</si>
</sst>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name val="Calibri"/>
      <family val="2"/>
      <scheme val="minor"/>
    </font>
    <font>
      <b/>
      <sz val="10"/>
      <color theme="1"/>
      <name val="Calibri"/>
      <family val="2"/>
      <scheme val="minor"/>
    </font>
    <font>
      <b/>
      <sz val="10"/>
      <name val="Calibri"/>
      <family val="2"/>
      <scheme val="minor"/>
    </font>
    <font>
      <b/>
      <sz val="10"/>
      <color rgb="FFFFFFFF"/>
      <name val="Calibri"/>
      <family val="2"/>
      <scheme val="minor"/>
    </font>
    <font>
      <sz val="11"/>
      <color theme="1"/>
      <name val="Calibri"/>
      <family val="2"/>
      <scheme val="minor"/>
    </font>
    <font>
      <sz val="12"/>
      <color rgb="FF000000"/>
      <name val="Arial"/>
      <family val="2"/>
    </font>
    <font>
      <sz val="12"/>
      <color theme="1"/>
      <name val="Arial"/>
      <family val="2"/>
    </font>
  </fonts>
  <fills count="7">
    <fill>
      <patternFill patternType="none"/>
    </fill>
    <fill>
      <patternFill patternType="gray125"/>
    </fill>
    <fill>
      <patternFill patternType="solid">
        <fgColor rgb="FFC00000"/>
        <bgColor indexed="64"/>
      </patternFill>
    </fill>
    <fill>
      <patternFill patternType="solid">
        <fgColor rgb="FFDCE6F1"/>
        <bgColor indexed="64"/>
      </patternFill>
    </fill>
    <fill>
      <patternFill patternType="solid">
        <fgColor rgb="FFC0C0C0"/>
        <bgColor indexed="64"/>
      </patternFill>
    </fill>
    <fill>
      <patternFill patternType="solid">
        <fgColor rgb="FFBFBFBF"/>
        <bgColor indexed="64"/>
      </patternFill>
    </fill>
    <fill>
      <patternFill patternType="solid">
        <fgColor theme="4" tint="0.79998168889431442"/>
        <bgColor indexed="64"/>
      </patternFill>
    </fill>
  </fills>
  <borders count="77">
    <border>
      <left/>
      <right/>
      <top/>
      <bottom/>
      <diagonal/>
    </border>
    <border>
      <left/>
      <right/>
      <top style="medium">
        <color rgb="FF000000"/>
      </top>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rgb="FF000000"/>
      </left>
      <right style="medium">
        <color indexed="64"/>
      </right>
      <top/>
      <bottom style="thin">
        <color rgb="FF000000"/>
      </bottom>
      <diagonal/>
    </border>
    <border>
      <left style="thin">
        <color rgb="FF000000"/>
      </left>
      <right style="thin">
        <color indexed="64"/>
      </right>
      <top style="medium">
        <color indexed="64"/>
      </top>
      <bottom/>
      <diagonal/>
    </border>
    <border>
      <left style="thin">
        <color rgb="FF000000"/>
      </left>
      <right style="medium">
        <color indexed="64"/>
      </right>
      <top/>
      <bottom/>
      <diagonal/>
    </border>
    <border>
      <left style="thin">
        <color rgb="FF000000"/>
      </left>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rgb="FF000000"/>
      </right>
      <top/>
      <bottom style="thin">
        <color rgb="FF000000"/>
      </bottom>
      <diagonal/>
    </border>
    <border>
      <left/>
      <right/>
      <top style="medium">
        <color indexed="64"/>
      </top>
      <bottom style="thin">
        <color rgb="FF000000"/>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8" fillId="0" borderId="0" applyFont="0" applyFill="0" applyBorder="0" applyAlignment="0" applyProtection="0"/>
  </cellStyleXfs>
  <cellXfs count="371">
    <xf numFmtId="0" fontId="0" fillId="0" borderId="0" xfId="0"/>
    <xf numFmtId="0" fontId="1" fillId="0" borderId="0" xfId="0" applyFont="1"/>
    <xf numFmtId="0" fontId="1" fillId="0" borderId="0" xfId="0" applyFont="1" applyFill="1"/>
    <xf numFmtId="0" fontId="3" fillId="0" borderId="10" xfId="0" applyFont="1" applyFill="1" applyBorder="1" applyAlignment="1">
      <alignment horizontal="center" vertical="center" textRotation="90" wrapText="1" readingOrder="1"/>
    </xf>
    <xf numFmtId="0" fontId="3" fillId="0" borderId="10" xfId="0" applyFont="1" applyFill="1" applyBorder="1" applyAlignment="1">
      <alignment horizontal="center" vertical="center" wrapText="1" readingOrder="1"/>
    </xf>
    <xf numFmtId="0" fontId="4" fillId="0" borderId="18" xfId="0" applyFont="1" applyFill="1" applyBorder="1" applyAlignment="1">
      <alignment horizontal="justify" vertical="center" wrapText="1"/>
    </xf>
    <xf numFmtId="0" fontId="3" fillId="0" borderId="18" xfId="0" applyFont="1" applyFill="1" applyBorder="1" applyAlignment="1">
      <alignment horizontal="center" vertical="center" textRotation="90" wrapText="1" readingOrder="1"/>
    </xf>
    <xf numFmtId="0" fontId="3" fillId="0" borderId="18" xfId="0" applyFont="1" applyFill="1" applyBorder="1" applyAlignment="1">
      <alignment horizontal="center" vertical="center" wrapText="1" readingOrder="1"/>
    </xf>
    <xf numFmtId="0" fontId="2" fillId="0" borderId="18" xfId="0" applyFont="1" applyBorder="1" applyAlignment="1">
      <alignment horizontal="justify" vertical="center" wrapText="1" readingOrder="1"/>
    </xf>
    <xf numFmtId="0" fontId="3" fillId="0" borderId="0" xfId="0" applyFont="1" applyBorder="1" applyAlignment="1">
      <alignment horizontal="justify" vertical="center" wrapText="1" readingOrder="1"/>
    </xf>
    <xf numFmtId="0" fontId="5" fillId="0" borderId="0" xfId="0" applyFont="1"/>
    <xf numFmtId="0" fontId="2" fillId="0" borderId="10" xfId="0" applyFont="1" applyFill="1" applyBorder="1" applyAlignment="1">
      <alignment horizontal="center" vertical="center" textRotation="90" wrapText="1" readingOrder="1"/>
    </xf>
    <xf numFmtId="17" fontId="2" fillId="0" borderId="10" xfId="0" applyNumberFormat="1" applyFont="1" applyFill="1" applyBorder="1" applyAlignment="1">
      <alignment horizontal="center" vertical="center" wrapText="1" readingOrder="1"/>
    </xf>
    <xf numFmtId="17" fontId="2" fillId="0" borderId="18" xfId="0" applyNumberFormat="1" applyFont="1" applyFill="1" applyBorder="1" applyAlignment="1">
      <alignment horizontal="center" vertical="center" wrapText="1" readingOrder="1"/>
    </xf>
    <xf numFmtId="17" fontId="2" fillId="0" borderId="29" xfId="0" applyNumberFormat="1" applyFont="1" applyFill="1" applyBorder="1" applyAlignment="1">
      <alignment horizontal="center" vertical="center" wrapText="1" readingOrder="1"/>
    </xf>
    <xf numFmtId="0" fontId="1" fillId="0" borderId="0" xfId="0" applyFont="1" applyAlignment="1"/>
    <xf numFmtId="0" fontId="4" fillId="0" borderId="1" xfId="0" applyFont="1" applyBorder="1" applyAlignment="1">
      <alignment horizontal="justify" vertical="center" wrapText="1"/>
    </xf>
    <xf numFmtId="0" fontId="4" fillId="0" borderId="5" xfId="0" applyFont="1" applyBorder="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center" vertical="center" wrapText="1"/>
    </xf>
    <xf numFmtId="0" fontId="4" fillId="0" borderId="18" xfId="0" applyFont="1" applyFill="1" applyBorder="1" applyAlignment="1">
      <alignment vertical="center" wrapText="1"/>
    </xf>
    <xf numFmtId="9" fontId="1" fillId="0" borderId="10" xfId="0" applyNumberFormat="1" applyFont="1" applyFill="1" applyBorder="1" applyAlignment="1">
      <alignment horizontal="center" vertical="center" wrapText="1"/>
    </xf>
    <xf numFmtId="0" fontId="4" fillId="0" borderId="0" xfId="0" applyFont="1" applyBorder="1" applyAlignment="1">
      <alignment horizontal="justify" vertical="center" wrapText="1"/>
    </xf>
    <xf numFmtId="0" fontId="3" fillId="0" borderId="0" xfId="0" applyFont="1" applyBorder="1" applyAlignment="1">
      <alignment horizontal="left" vertical="center" wrapText="1" readingOrder="1"/>
    </xf>
    <xf numFmtId="0" fontId="2" fillId="0" borderId="22" xfId="0" applyFont="1" applyBorder="1" applyAlignment="1">
      <alignment horizontal="left" vertical="center" wrapText="1" readingOrder="1"/>
    </xf>
    <xf numFmtId="0" fontId="3" fillId="0" borderId="22" xfId="0" applyFont="1" applyBorder="1" applyAlignment="1">
      <alignment horizontal="justify" vertical="center" wrapText="1" readingOrder="1"/>
    </xf>
    <xf numFmtId="0" fontId="2" fillId="0" borderId="22" xfId="0" applyFont="1" applyBorder="1" applyAlignment="1">
      <alignment horizontal="justify" vertical="center" wrapText="1" readingOrder="1"/>
    </xf>
    <xf numFmtId="0" fontId="4" fillId="0" borderId="22" xfId="0" applyFont="1" applyBorder="1" applyAlignment="1">
      <alignment horizontal="justify" vertical="center" wrapText="1"/>
    </xf>
    <xf numFmtId="0" fontId="2" fillId="0" borderId="46" xfId="0" applyFont="1" applyBorder="1" applyAlignment="1">
      <alignment horizontal="left" vertical="center" wrapText="1" readingOrder="1"/>
    </xf>
    <xf numFmtId="0" fontId="4" fillId="0" borderId="46" xfId="0" applyFont="1" applyBorder="1" applyAlignment="1">
      <alignment horizontal="justify" vertical="center" wrapText="1"/>
    </xf>
    <xf numFmtId="0" fontId="2" fillId="0" borderId="46" xfId="0" applyFont="1" applyBorder="1" applyAlignment="1">
      <alignment horizontal="justify" vertical="center" wrapText="1" readingOrder="1"/>
    </xf>
    <xf numFmtId="0" fontId="2" fillId="0" borderId="29" xfId="0" applyFont="1" applyFill="1" applyBorder="1" applyAlignment="1">
      <alignment horizontal="justify" vertical="center" textRotation="90" wrapText="1" readingOrder="1"/>
    </xf>
    <xf numFmtId="0" fontId="2" fillId="0" borderId="29" xfId="0" applyFont="1" applyFill="1" applyBorder="1" applyAlignment="1">
      <alignment horizontal="justify" vertical="center" wrapText="1" readingOrder="1"/>
    </xf>
    <xf numFmtId="0" fontId="1" fillId="0" borderId="0" xfId="0" applyFont="1" applyFill="1" applyAlignment="1">
      <alignment horizontal="justify" vertical="center" wrapText="1"/>
    </xf>
    <xf numFmtId="0" fontId="3" fillId="4" borderId="8"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3" fillId="0" borderId="22" xfId="0" applyFont="1" applyBorder="1" applyAlignment="1">
      <alignment horizontal="left" vertical="center" wrapText="1" readingOrder="1"/>
    </xf>
    <xf numFmtId="0" fontId="3" fillId="0" borderId="46" xfId="0" applyFont="1" applyBorder="1" applyAlignment="1">
      <alignment horizontal="left" vertical="center" wrapText="1" readingOrder="1"/>
    </xf>
    <xf numFmtId="0" fontId="2" fillId="0" borderId="54" xfId="0" applyFont="1" applyBorder="1" applyAlignment="1">
      <alignment horizontal="justify" vertical="center" wrapText="1" readingOrder="1"/>
    </xf>
    <xf numFmtId="0" fontId="4" fillId="0" borderId="55" xfId="0" applyFont="1" applyBorder="1" applyAlignment="1">
      <alignment horizontal="justify" vertical="center" wrapText="1"/>
    </xf>
    <xf numFmtId="0" fontId="4" fillId="0" borderId="51" xfId="0" applyFont="1" applyBorder="1" applyAlignment="1">
      <alignment horizontal="justify" vertical="center" wrapText="1"/>
    </xf>
    <xf numFmtId="0" fontId="3" fillId="0" borderId="50" xfId="0" applyFont="1" applyBorder="1" applyAlignment="1">
      <alignment horizontal="justify" vertical="center" wrapText="1" readingOrder="1"/>
    </xf>
    <xf numFmtId="0" fontId="4" fillId="0" borderId="37" xfId="0" applyFont="1" applyFill="1" applyBorder="1" applyAlignment="1">
      <alignment horizontal="justify" vertical="center" wrapText="1"/>
    </xf>
    <xf numFmtId="0" fontId="3" fillId="0" borderId="41" xfId="0" applyFont="1" applyFill="1" applyBorder="1" applyAlignment="1">
      <alignment horizontal="center" vertical="center" wrapText="1" readingOrder="1"/>
    </xf>
    <xf numFmtId="0" fontId="6" fillId="6" borderId="64" xfId="0" applyFont="1" applyFill="1" applyBorder="1" applyAlignment="1">
      <alignment horizontal="center" vertical="center" wrapText="1"/>
    </xf>
    <xf numFmtId="0" fontId="1" fillId="0" borderId="0" xfId="0" applyFont="1" applyBorder="1"/>
    <xf numFmtId="0" fontId="1" fillId="0" borderId="51" xfId="0" applyFont="1" applyBorder="1" applyAlignment="1"/>
    <xf numFmtId="0" fontId="2" fillId="0" borderId="30" xfId="0" applyFont="1" applyFill="1" applyBorder="1" applyAlignment="1">
      <alignment horizontal="center" vertical="center" wrapText="1" readingOrder="1"/>
    </xf>
    <xf numFmtId="0" fontId="2" fillId="0" borderId="18" xfId="0" applyFont="1" applyFill="1" applyBorder="1" applyAlignment="1">
      <alignment horizontal="center" vertical="center" wrapText="1" readingOrder="1"/>
    </xf>
    <xf numFmtId="0" fontId="2" fillId="0" borderId="18" xfId="0" applyFont="1" applyFill="1" applyBorder="1" applyAlignment="1">
      <alignment horizontal="center" vertical="center" textRotation="90" wrapText="1" readingOrder="1"/>
    </xf>
    <xf numFmtId="0" fontId="4" fillId="0" borderId="18" xfId="0" applyFont="1" applyFill="1" applyBorder="1" applyAlignment="1">
      <alignment horizontal="justify" vertical="center" wrapText="1"/>
    </xf>
    <xf numFmtId="0" fontId="3" fillId="0" borderId="46" xfId="0" applyFont="1" applyBorder="1" applyAlignment="1">
      <alignment horizontal="center"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22" xfId="0" applyFont="1" applyBorder="1" applyAlignment="1">
      <alignment horizontal="center" vertical="center" wrapText="1" readingOrder="1"/>
    </xf>
    <xf numFmtId="0" fontId="3" fillId="4" borderId="8" xfId="0" applyFont="1" applyFill="1" applyBorder="1" applyAlignment="1">
      <alignment horizontal="center" vertical="center" wrapText="1" readingOrder="1"/>
    </xf>
    <xf numFmtId="9" fontId="1" fillId="0" borderId="29" xfId="0" applyNumberFormat="1" applyFont="1" applyFill="1" applyBorder="1" applyAlignment="1">
      <alignment horizontal="center" vertical="center" wrapText="1"/>
    </xf>
    <xf numFmtId="0" fontId="2" fillId="0" borderId="32" xfId="0" applyFont="1" applyFill="1" applyBorder="1" applyAlignment="1">
      <alignment horizontal="center" vertical="center" wrapText="1" readingOrder="1"/>
    </xf>
    <xf numFmtId="0" fontId="2" fillId="0" borderId="29" xfId="0" applyFont="1" applyFill="1" applyBorder="1" applyAlignment="1">
      <alignment horizontal="justify" vertical="center" wrapText="1" readingOrder="1"/>
    </xf>
    <xf numFmtId="0" fontId="2" fillId="0" borderId="29"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wrapText="1" readingOrder="1"/>
    </xf>
    <xf numFmtId="0" fontId="3" fillId="0" borderId="15"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8" xfId="0" applyFont="1" applyFill="1" applyBorder="1" applyAlignment="1">
      <alignment horizontal="justify" vertical="center" wrapText="1"/>
    </xf>
    <xf numFmtId="0" fontId="2" fillId="0" borderId="18" xfId="0" applyFont="1" applyFill="1" applyBorder="1" applyAlignment="1">
      <alignment horizontal="center" vertical="center" wrapText="1" readingOrder="1"/>
    </xf>
    <xf numFmtId="0" fontId="3" fillId="0" borderId="50" xfId="0" applyFont="1" applyBorder="1" applyAlignment="1">
      <alignment horizontal="justify" vertical="center" wrapText="1" readingOrder="1"/>
    </xf>
    <xf numFmtId="0" fontId="3" fillId="0" borderId="22" xfId="0" applyFont="1" applyBorder="1" applyAlignment="1">
      <alignment horizontal="justify" vertical="center" wrapText="1" readingOrder="1"/>
    </xf>
    <xf numFmtId="0" fontId="3" fillId="0" borderId="18" xfId="0" applyFont="1" applyFill="1" applyBorder="1" applyAlignment="1">
      <alignment horizontal="justify" vertical="center" textRotation="90" wrapText="1"/>
    </xf>
    <xf numFmtId="0" fontId="3" fillId="0" borderId="18" xfId="0" applyFont="1" applyFill="1" applyBorder="1" applyAlignment="1">
      <alignment horizontal="justify" vertical="center" wrapText="1"/>
    </xf>
    <xf numFmtId="0" fontId="4" fillId="0" borderId="38" xfId="0" applyFont="1" applyFill="1" applyBorder="1" applyAlignment="1">
      <alignment vertical="center" wrapText="1"/>
    </xf>
    <xf numFmtId="0" fontId="2" fillId="0" borderId="18" xfId="0" applyFont="1" applyBorder="1" applyAlignment="1">
      <alignment horizontal="justify" vertical="center" wrapText="1"/>
    </xf>
    <xf numFmtId="0" fontId="6" fillId="6" borderId="65" xfId="0" applyFont="1" applyFill="1" applyBorder="1" applyAlignment="1">
      <alignment horizontal="center" vertical="center" wrapText="1"/>
    </xf>
    <xf numFmtId="0" fontId="3" fillId="0" borderId="18" xfId="0" applyFont="1" applyFill="1" applyBorder="1" applyAlignment="1">
      <alignment horizontal="center" vertical="center" wrapText="1" readingOrder="1"/>
    </xf>
    <xf numFmtId="0" fontId="2" fillId="0" borderId="18" xfId="0" applyFont="1" applyFill="1" applyBorder="1" applyAlignment="1">
      <alignment vertical="center" wrapText="1" readingOrder="1"/>
    </xf>
    <xf numFmtId="0" fontId="2" fillId="0" borderId="24" xfId="0" applyFont="1" applyFill="1" applyBorder="1" applyAlignment="1">
      <alignment vertical="center" wrapText="1"/>
    </xf>
    <xf numFmtId="0" fontId="2" fillId="0" borderId="16" xfId="0" applyFont="1" applyFill="1" applyBorder="1" applyAlignment="1">
      <alignment horizontal="center" vertical="center" wrapText="1"/>
    </xf>
    <xf numFmtId="0" fontId="1" fillId="0" borderId="18" xfId="0" applyFont="1" applyBorder="1" applyAlignment="1">
      <alignment horizontal="justify" vertical="center" wrapText="1"/>
    </xf>
    <xf numFmtId="0" fontId="1" fillId="0" borderId="18" xfId="0" applyFont="1" applyBorder="1"/>
    <xf numFmtId="0" fontId="3" fillId="0" borderId="18" xfId="0" applyFont="1" applyFill="1" applyBorder="1" applyAlignment="1">
      <alignment vertical="center" textRotation="90" wrapText="1" readingOrder="1"/>
    </xf>
    <xf numFmtId="9" fontId="1" fillId="0" borderId="0" xfId="1" applyFont="1"/>
    <xf numFmtId="9" fontId="1" fillId="0" borderId="0" xfId="0" applyNumberFormat="1" applyFont="1"/>
    <xf numFmtId="10" fontId="1" fillId="0" borderId="0" xfId="1" applyNumberFormat="1" applyFont="1"/>
    <xf numFmtId="10" fontId="1" fillId="0" borderId="18" xfId="0" applyNumberFormat="1" applyFont="1" applyBorder="1" applyAlignment="1">
      <alignment horizontal="center" vertical="center" wrapText="1"/>
    </xf>
    <xf numFmtId="0" fontId="2" fillId="0" borderId="26" xfId="0" applyFont="1" applyFill="1" applyBorder="1" applyAlignment="1">
      <alignment vertical="center" wrapText="1" readingOrder="1"/>
    </xf>
    <xf numFmtId="0" fontId="2" fillId="0" borderId="27" xfId="0" applyFont="1" applyFill="1" applyBorder="1" applyAlignment="1">
      <alignment vertical="center" wrapText="1" readingOrder="1"/>
    </xf>
    <xf numFmtId="0" fontId="2" fillId="0" borderId="27" xfId="0" applyFont="1" applyFill="1" applyBorder="1" applyAlignment="1">
      <alignment vertical="center" textRotation="90" wrapText="1" readingOrder="1"/>
    </xf>
    <xf numFmtId="0" fontId="2" fillId="0" borderId="42" xfId="0" applyFont="1" applyFill="1" applyBorder="1" applyAlignment="1">
      <alignment vertical="center" textRotation="90" wrapText="1" readingOrder="1"/>
    </xf>
    <xf numFmtId="0" fontId="2" fillId="0" borderId="38" xfId="0" applyFont="1" applyFill="1" applyBorder="1" applyAlignment="1">
      <alignment vertical="center" textRotation="90" wrapText="1" readingOrder="1"/>
    </xf>
    <xf numFmtId="0" fontId="2" fillId="0" borderId="18" xfId="0" applyFont="1" applyFill="1" applyBorder="1" applyAlignment="1">
      <alignment horizontal="justify" vertical="center" wrapText="1"/>
    </xf>
    <xf numFmtId="0" fontId="2" fillId="0" borderId="18" xfId="0" applyFont="1" applyFill="1" applyBorder="1" applyAlignment="1">
      <alignment vertical="center"/>
    </xf>
    <xf numFmtId="0" fontId="2" fillId="0" borderId="18"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8" xfId="0" applyFont="1" applyFill="1" applyBorder="1" applyAlignment="1">
      <alignment horizontal="center" vertical="center" wrapText="1"/>
    </xf>
    <xf numFmtId="14" fontId="2" fillId="0" borderId="29" xfId="0" applyNumberFormat="1" applyFont="1" applyFill="1" applyBorder="1" applyAlignment="1">
      <alignment horizontal="center" vertical="center" wrapText="1" readingOrder="1"/>
    </xf>
    <xf numFmtId="17" fontId="2" fillId="0" borderId="18" xfId="0" applyNumberFormat="1" applyFont="1" applyFill="1" applyBorder="1" applyAlignment="1">
      <alignment vertical="center" wrapText="1"/>
    </xf>
    <xf numFmtId="17" fontId="9" fillId="0" borderId="18" xfId="0" applyNumberFormat="1" applyFont="1" applyFill="1" applyBorder="1" applyAlignment="1">
      <alignment vertical="center" wrapText="1"/>
    </xf>
    <xf numFmtId="0" fontId="2" fillId="0" borderId="18" xfId="0" applyFont="1" applyFill="1" applyBorder="1" applyAlignment="1">
      <alignment vertical="center" textRotation="90" wrapText="1" readingOrder="1"/>
    </xf>
    <xf numFmtId="9" fontId="1" fillId="0" borderId="18" xfId="0" applyNumberFormat="1" applyFont="1" applyFill="1" applyBorder="1" applyAlignment="1">
      <alignment horizontal="center" vertical="center" wrapText="1"/>
    </xf>
    <xf numFmtId="0" fontId="2" fillId="0" borderId="66" xfId="0" applyFont="1" applyFill="1" applyBorder="1" applyAlignment="1">
      <alignment vertical="center" wrapText="1" readingOrder="1"/>
    </xf>
    <xf numFmtId="9" fontId="1" fillId="0" borderId="0" xfId="0" applyNumberFormat="1" applyFont="1" applyAlignment="1">
      <alignment horizontal="justify" vertical="center" wrapText="1"/>
    </xf>
    <xf numFmtId="164" fontId="1" fillId="0" borderId="18" xfId="0" applyNumberFormat="1" applyFont="1" applyFill="1" applyBorder="1" applyAlignment="1">
      <alignment vertical="center" wrapText="1"/>
    </xf>
    <xf numFmtId="10" fontId="1" fillId="0" borderId="18" xfId="0" applyNumberFormat="1" applyFont="1" applyFill="1" applyBorder="1" applyAlignment="1">
      <alignment vertical="center" wrapText="1"/>
    </xf>
    <xf numFmtId="0" fontId="2" fillId="0" borderId="67" xfId="0" applyFont="1" applyFill="1" applyBorder="1" applyAlignment="1">
      <alignment vertical="center" wrapText="1"/>
    </xf>
    <xf numFmtId="0" fontId="2" fillId="0" borderId="66" xfId="0" applyFont="1" applyFill="1" applyBorder="1" applyAlignment="1">
      <alignment horizontal="center" vertical="center" textRotation="90" wrapText="1" readingOrder="1"/>
    </xf>
    <xf numFmtId="0" fontId="3" fillId="0" borderId="18" xfId="0" applyFont="1" applyFill="1" applyBorder="1" applyAlignment="1">
      <alignment vertical="center" wrapText="1" readingOrder="1"/>
    </xf>
    <xf numFmtId="10" fontId="1" fillId="0" borderId="18" xfId="0" applyNumberFormat="1" applyFont="1" applyFill="1" applyBorder="1" applyAlignment="1">
      <alignment horizontal="center" vertical="center" wrapText="1"/>
    </xf>
    <xf numFmtId="17" fontId="2" fillId="0" borderId="73" xfId="0" applyNumberFormat="1" applyFont="1" applyFill="1" applyBorder="1" applyAlignment="1">
      <alignment horizontal="center" vertical="center" wrapText="1" readingOrder="1"/>
    </xf>
    <xf numFmtId="9" fontId="3" fillId="0" borderId="18" xfId="0" applyNumberFormat="1" applyFont="1" applyFill="1" applyBorder="1" applyAlignment="1">
      <alignment horizontal="center" vertical="center" wrapText="1" readingOrder="1"/>
    </xf>
    <xf numFmtId="0" fontId="1" fillId="0" borderId="18" xfId="0" applyFont="1" applyBorder="1" applyAlignment="1">
      <alignment horizontal="center" vertical="center"/>
    </xf>
    <xf numFmtId="9" fontId="1" fillId="0" borderId="0" xfId="0" applyNumberFormat="1" applyFont="1" applyFill="1"/>
    <xf numFmtId="9" fontId="1" fillId="0" borderId="0" xfId="1" applyFont="1" applyFill="1"/>
    <xf numFmtId="0" fontId="3" fillId="0" borderId="7" xfId="0" applyFont="1" applyFill="1" applyBorder="1" applyAlignment="1">
      <alignment horizontal="center" vertical="center" wrapText="1" readingOrder="1"/>
    </xf>
    <xf numFmtId="0" fontId="3" fillId="0" borderId="18" xfId="0" applyFont="1" applyFill="1" applyBorder="1" applyAlignment="1">
      <alignment horizontal="center" vertical="center" wrapText="1" readingOrder="1"/>
    </xf>
    <xf numFmtId="0" fontId="4" fillId="0" borderId="0" xfId="0" applyFont="1" applyBorder="1" applyAlignment="1">
      <alignment horizontal="justify" vertical="center" wrapText="1"/>
    </xf>
    <xf numFmtId="0" fontId="4" fillId="0" borderId="1" xfId="0" applyFont="1" applyBorder="1" applyAlignment="1">
      <alignment horizontal="justify" vertical="center" wrapText="1"/>
    </xf>
    <xf numFmtId="0" fontId="3" fillId="0" borderId="18" xfId="0" applyFont="1" applyFill="1" applyBorder="1" applyAlignment="1">
      <alignment horizontal="left" vertical="center" wrapText="1" readingOrder="1"/>
    </xf>
    <xf numFmtId="0" fontId="3" fillId="0" borderId="10" xfId="0" applyFont="1" applyFill="1" applyBorder="1" applyAlignment="1">
      <alignment horizontal="left" vertical="center" wrapText="1" readingOrder="1"/>
    </xf>
    <xf numFmtId="1" fontId="2" fillId="0" borderId="10" xfId="0" applyNumberFormat="1" applyFont="1" applyFill="1" applyBorder="1" applyAlignment="1">
      <alignment horizontal="center" vertical="center" textRotation="90" wrapText="1" readingOrder="1"/>
    </xf>
    <xf numFmtId="1" fontId="2" fillId="0" borderId="18" xfId="0" applyNumberFormat="1" applyFont="1" applyFill="1" applyBorder="1" applyAlignment="1">
      <alignment vertical="center" textRotation="90" wrapText="1" readingOrder="1"/>
    </xf>
    <xf numFmtId="0" fontId="2" fillId="0" borderId="18" xfId="0" applyFont="1" applyFill="1" applyBorder="1" applyAlignment="1">
      <alignment horizontal="center" vertical="center" wrapText="1"/>
    </xf>
    <xf numFmtId="0" fontId="3" fillId="0" borderId="18" xfId="0" applyFont="1" applyFill="1" applyBorder="1" applyAlignment="1">
      <alignment horizontal="center" vertical="center" textRotation="90" wrapText="1" readingOrder="1"/>
    </xf>
    <xf numFmtId="0" fontId="2" fillId="0" borderId="16" xfId="0" applyFont="1" applyFill="1" applyBorder="1" applyAlignment="1">
      <alignment horizontal="justify" vertical="center" wrapText="1" readingOrder="1"/>
    </xf>
    <xf numFmtId="0" fontId="2" fillId="0" borderId="18"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wrapText="1" readingOrder="1"/>
    </xf>
    <xf numFmtId="0" fontId="2" fillId="0" borderId="16"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46" xfId="0" applyFont="1" applyBorder="1" applyAlignment="1">
      <alignment horizontal="left" vertical="center" wrapText="1"/>
    </xf>
    <xf numFmtId="9" fontId="9" fillId="0" borderId="16" xfId="1" applyFont="1" applyFill="1" applyBorder="1" applyAlignment="1">
      <alignment horizontal="center" vertical="center" wrapText="1"/>
    </xf>
    <xf numFmtId="9" fontId="9" fillId="0" borderId="18" xfId="1" applyFont="1" applyFill="1" applyBorder="1" applyAlignment="1">
      <alignment horizontal="center" vertical="center" wrapText="1"/>
    </xf>
    <xf numFmtId="9" fontId="1" fillId="0" borderId="18" xfId="1" applyFont="1" applyBorder="1" applyAlignment="1">
      <alignment horizontal="center" vertical="center" wrapText="1"/>
    </xf>
    <xf numFmtId="9" fontId="5" fillId="0" borderId="76" xfId="0" applyNumberFormat="1" applyFont="1" applyBorder="1" applyAlignment="1">
      <alignment horizontal="center" vertical="center"/>
    </xf>
    <xf numFmtId="0" fontId="2" fillId="0" borderId="22" xfId="0" applyFont="1" applyBorder="1" applyAlignment="1">
      <alignment horizontal="justify" vertical="center" wrapText="1"/>
    </xf>
    <xf numFmtId="0" fontId="2" fillId="0" borderId="46" xfId="0" applyFont="1" applyBorder="1" applyAlignment="1">
      <alignment horizontal="justify" vertical="center" wrapText="1"/>
    </xf>
    <xf numFmtId="1" fontId="2" fillId="0" borderId="18" xfId="0" applyNumberFormat="1" applyFont="1" applyFill="1" applyBorder="1" applyAlignment="1">
      <alignment vertical="center" wrapText="1"/>
    </xf>
    <xf numFmtId="9" fontId="2" fillId="0" borderId="18" xfId="1" applyFont="1" applyFill="1" applyBorder="1" applyAlignment="1">
      <alignment vertical="center" wrapText="1"/>
    </xf>
    <xf numFmtId="0" fontId="3" fillId="0" borderId="50"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3" fillId="0" borderId="46" xfId="0" applyFont="1" applyBorder="1" applyAlignment="1">
      <alignment horizontal="center" vertical="center" wrapText="1" readingOrder="1"/>
    </xf>
    <xf numFmtId="0" fontId="3" fillId="0" borderId="0" xfId="0" applyFont="1" applyBorder="1" applyAlignment="1">
      <alignment horizontal="justify" vertical="center" wrapText="1" readingOrder="1"/>
    </xf>
    <xf numFmtId="0" fontId="6" fillId="0" borderId="3" xfId="0" applyFont="1" applyBorder="1" applyAlignment="1">
      <alignment horizontal="center" vertical="center" wrapText="1"/>
    </xf>
    <xf numFmtId="0" fontId="4" fillId="0" borderId="0" xfId="0" applyFont="1" applyBorder="1" applyAlignment="1">
      <alignment horizontal="justify" vertical="center" wrapText="1"/>
    </xf>
    <xf numFmtId="0" fontId="3" fillId="0" borderId="47" xfId="0" applyFont="1" applyBorder="1" applyAlignment="1">
      <alignment horizontal="center" vertical="center" wrapText="1" readingOrder="1"/>
    </xf>
    <xf numFmtId="0" fontId="3" fillId="0" borderId="48" xfId="0" applyFont="1" applyBorder="1" applyAlignment="1">
      <alignment horizontal="center" vertical="center" wrapText="1" readingOrder="1"/>
    </xf>
    <xf numFmtId="0" fontId="3" fillId="0" borderId="49" xfId="0" applyFont="1" applyBorder="1" applyAlignment="1">
      <alignment horizontal="center" vertical="center" wrapText="1" readingOrder="1"/>
    </xf>
    <xf numFmtId="0" fontId="3" fillId="0" borderId="51" xfId="0" applyFont="1" applyBorder="1" applyAlignment="1">
      <alignment horizontal="center" vertical="center" wrapText="1" readingOrder="1"/>
    </xf>
    <xf numFmtId="0" fontId="3" fillId="0" borderId="52"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53" xfId="0" applyFont="1" applyBorder="1" applyAlignment="1">
      <alignment horizontal="center" vertical="center" wrapText="1" readingOrder="1"/>
    </xf>
    <xf numFmtId="0" fontId="4" fillId="0" borderId="1" xfId="0" applyFont="1" applyBorder="1" applyAlignment="1">
      <alignment horizontal="justify" vertical="center" wrapText="1"/>
    </xf>
    <xf numFmtId="0" fontId="3" fillId="0" borderId="22" xfId="0" applyFont="1" applyBorder="1" applyAlignment="1">
      <alignment horizontal="center" vertical="center" wrapText="1" readingOrder="1"/>
    </xf>
    <xf numFmtId="0" fontId="4" fillId="0" borderId="4" xfId="0" applyFont="1" applyBorder="1" applyAlignment="1">
      <alignment horizontal="justify" vertical="center" wrapText="1"/>
    </xf>
    <xf numFmtId="0" fontId="3" fillId="4" borderId="18" xfId="0" applyFont="1" applyFill="1" applyBorder="1" applyAlignment="1">
      <alignment horizontal="center" vertical="center" wrapText="1" readingOrder="1"/>
    </xf>
    <xf numFmtId="0" fontId="3" fillId="4" borderId="16" xfId="0" applyFont="1" applyFill="1" applyBorder="1" applyAlignment="1">
      <alignment horizontal="center" vertical="center" wrapText="1" readingOrder="1"/>
    </xf>
    <xf numFmtId="0" fontId="3" fillId="5" borderId="18" xfId="0" applyFont="1" applyFill="1" applyBorder="1" applyAlignment="1">
      <alignment horizontal="center" vertical="center" wrapText="1" readingOrder="1"/>
    </xf>
    <xf numFmtId="0" fontId="3" fillId="5" borderId="16" xfId="0" applyFont="1" applyFill="1" applyBorder="1" applyAlignment="1">
      <alignment horizontal="center" vertical="center" wrapText="1" readingOrder="1"/>
    </xf>
    <xf numFmtId="0" fontId="3" fillId="5" borderId="17" xfId="0" applyFont="1" applyFill="1" applyBorder="1" applyAlignment="1">
      <alignment horizontal="center" vertical="center" wrapText="1" readingOrder="1"/>
    </xf>
    <xf numFmtId="0" fontId="3" fillId="5" borderId="62" xfId="0" applyFont="1" applyFill="1" applyBorder="1" applyAlignment="1">
      <alignment horizontal="center" vertical="center" wrapText="1" readingOrder="1"/>
    </xf>
    <xf numFmtId="0" fontId="3" fillId="5" borderId="45" xfId="0" applyFont="1" applyFill="1" applyBorder="1" applyAlignment="1">
      <alignment horizontal="center" vertical="center" wrapText="1" readingOrder="1"/>
    </xf>
    <xf numFmtId="0" fontId="7" fillId="2" borderId="50" xfId="0" applyFont="1" applyFill="1" applyBorder="1" applyAlignment="1">
      <alignment horizontal="center" vertical="center" wrapText="1" readingOrder="1"/>
    </xf>
    <xf numFmtId="0" fontId="7" fillId="2" borderId="0" xfId="0" applyFont="1" applyFill="1" applyBorder="1" applyAlignment="1">
      <alignment horizontal="center" vertical="center" wrapText="1" readingOrder="1"/>
    </xf>
    <xf numFmtId="0" fontId="7" fillId="2" borderId="0" xfId="0" applyFont="1" applyFill="1" applyBorder="1" applyAlignment="1">
      <alignment horizontal="left" vertical="center" wrapText="1" readingOrder="1"/>
    </xf>
    <xf numFmtId="0" fontId="7" fillId="2" borderId="51" xfId="0" applyFont="1" applyFill="1" applyBorder="1" applyAlignment="1">
      <alignment horizontal="left" vertical="center" wrapText="1" readingOrder="1"/>
    </xf>
    <xf numFmtId="0" fontId="3" fillId="3" borderId="50" xfId="0" applyFont="1" applyFill="1" applyBorder="1" applyAlignment="1">
      <alignment horizontal="center" vertical="center" wrapText="1" readingOrder="1"/>
    </xf>
    <xf numFmtId="0" fontId="3" fillId="3" borderId="0" xfId="0" applyFont="1" applyFill="1" applyBorder="1" applyAlignment="1">
      <alignment horizontal="center" vertical="center" wrapText="1" readingOrder="1"/>
    </xf>
    <xf numFmtId="0" fontId="3" fillId="3" borderId="0" xfId="0" applyFont="1" applyFill="1" applyBorder="1" applyAlignment="1">
      <alignment horizontal="left" vertical="center" wrapText="1" readingOrder="1"/>
    </xf>
    <xf numFmtId="0" fontId="3" fillId="3" borderId="51" xfId="0" applyFont="1" applyFill="1" applyBorder="1" applyAlignment="1">
      <alignment horizontal="left" vertical="center" wrapText="1" readingOrder="1"/>
    </xf>
    <xf numFmtId="0" fontId="3" fillId="4" borderId="37" xfId="0" applyFont="1" applyFill="1" applyBorder="1" applyAlignment="1">
      <alignment horizontal="center" vertical="center" wrapText="1" readingOrder="1"/>
    </xf>
    <xf numFmtId="0" fontId="3" fillId="4" borderId="63" xfId="0" applyFont="1" applyFill="1" applyBorder="1" applyAlignment="1">
      <alignment horizontal="center" vertical="center" wrapText="1" readingOrder="1"/>
    </xf>
    <xf numFmtId="0" fontId="3" fillId="4" borderId="19" xfId="0" applyFont="1" applyFill="1" applyBorder="1" applyAlignment="1">
      <alignment horizontal="center" vertical="center" wrapText="1" readingOrder="1"/>
    </xf>
    <xf numFmtId="0" fontId="3" fillId="4" borderId="20" xfId="0" applyFont="1" applyFill="1" applyBorder="1" applyAlignment="1">
      <alignment horizontal="center" vertical="center" wrapText="1" readingOrder="1"/>
    </xf>
    <xf numFmtId="0" fontId="3" fillId="4" borderId="23" xfId="0" applyFont="1" applyFill="1" applyBorder="1" applyAlignment="1">
      <alignment horizontal="center" vertical="center" wrapText="1" readingOrder="1"/>
    </xf>
    <xf numFmtId="0" fontId="3" fillId="4" borderId="21" xfId="0" applyFont="1" applyFill="1" applyBorder="1" applyAlignment="1">
      <alignment horizontal="center" vertical="center" wrapText="1" readingOrder="1"/>
    </xf>
    <xf numFmtId="0" fontId="3" fillId="4" borderId="17" xfId="0" applyFont="1" applyFill="1" applyBorder="1" applyAlignment="1">
      <alignment horizontal="center" vertical="center" wrapText="1" readingOrder="1"/>
    </xf>
    <xf numFmtId="0" fontId="3" fillId="4" borderId="1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8" xfId="0" applyFont="1" applyFill="1" applyBorder="1" applyAlignment="1">
      <alignment horizontal="center" vertical="center" textRotation="90" wrapText="1" readingOrder="1"/>
    </xf>
    <xf numFmtId="0" fontId="3" fillId="4" borderId="16" xfId="0" applyFont="1" applyFill="1" applyBorder="1" applyAlignment="1">
      <alignment horizontal="center" vertical="center" textRotation="90" wrapText="1" readingOrder="1"/>
    </xf>
    <xf numFmtId="9" fontId="2" fillId="0" borderId="18" xfId="1" applyFont="1" applyFill="1" applyBorder="1" applyAlignment="1">
      <alignment horizontal="center" vertical="center" wrapText="1"/>
    </xf>
    <xf numFmtId="0" fontId="4" fillId="0" borderId="18" xfId="0" applyFont="1" applyFill="1" applyBorder="1" applyAlignment="1">
      <alignment horizontal="justify"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center" vertical="center" textRotation="90" wrapText="1"/>
    </xf>
    <xf numFmtId="0" fontId="4" fillId="0" borderId="18" xfId="0" applyFont="1" applyFill="1" applyBorder="1" applyAlignment="1">
      <alignment horizontal="center" vertical="center" wrapText="1"/>
    </xf>
    <xf numFmtId="17" fontId="2" fillId="0" borderId="18" xfId="0" applyNumberFormat="1"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2" fillId="0" borderId="18" xfId="0" applyFont="1" applyFill="1" applyBorder="1" applyAlignment="1">
      <alignment horizontal="justify" vertical="center" wrapText="1"/>
    </xf>
    <xf numFmtId="9" fontId="2" fillId="0" borderId="18" xfId="1" applyFont="1" applyFill="1" applyBorder="1" applyAlignment="1">
      <alignment horizontal="justify" vertical="center" wrapText="1"/>
    </xf>
    <xf numFmtId="0" fontId="2" fillId="0" borderId="18" xfId="0" applyFont="1" applyFill="1" applyBorder="1" applyAlignment="1">
      <alignment horizontal="justify" vertical="center" textRotation="90" wrapText="1"/>
    </xf>
    <xf numFmtId="0" fontId="2" fillId="0" borderId="16" xfId="0" applyFont="1" applyBorder="1" applyAlignment="1">
      <alignment horizontal="justify" vertical="center" wrapText="1"/>
    </xf>
    <xf numFmtId="0" fontId="0" fillId="0" borderId="66" xfId="0" applyBorder="1" applyAlignment="1">
      <alignment horizontal="justify" vertical="center" wrapText="1"/>
    </xf>
    <xf numFmtId="0" fontId="6" fillId="6" borderId="24" xfId="0" applyFont="1" applyFill="1" applyBorder="1" applyAlignment="1">
      <alignment horizontal="left" vertical="center" wrapText="1"/>
    </xf>
    <xf numFmtId="0" fontId="6" fillId="6" borderId="22" xfId="0" applyFont="1" applyFill="1" applyBorder="1" applyAlignment="1">
      <alignment horizontal="left" vertical="center" wrapText="1"/>
    </xf>
    <xf numFmtId="0" fontId="1" fillId="0" borderId="18" xfId="0" applyFont="1" applyBorder="1" applyAlignment="1">
      <alignment horizontal="justify" vertical="center" wrapText="1"/>
    </xf>
    <xf numFmtId="9" fontId="1" fillId="0" borderId="18" xfId="1" applyFont="1" applyBorder="1" applyAlignment="1">
      <alignment horizontal="justify" vertical="center" wrapText="1"/>
    </xf>
    <xf numFmtId="9" fontId="1" fillId="0" borderId="18" xfId="0" applyNumberFormat="1" applyFont="1" applyBorder="1" applyAlignment="1">
      <alignment horizontal="center" vertical="center" wrapText="1"/>
    </xf>
    <xf numFmtId="9" fontId="1" fillId="0" borderId="18" xfId="1" applyFont="1" applyBorder="1" applyAlignment="1">
      <alignment horizontal="center" vertical="center" wrapText="1"/>
    </xf>
    <xf numFmtId="0" fontId="1" fillId="0" borderId="16" xfId="0" applyFont="1" applyBorder="1" applyAlignment="1">
      <alignment horizontal="justify" vertical="center" wrapText="1"/>
    </xf>
    <xf numFmtId="17" fontId="2" fillId="0" borderId="18" xfId="0" applyNumberFormat="1" applyFont="1" applyFill="1" applyBorder="1" applyAlignment="1">
      <alignment horizontal="center" vertical="center" wrapText="1" readingOrder="1"/>
    </xf>
    <xf numFmtId="0" fontId="6" fillId="6" borderId="23" xfId="0" applyFont="1" applyFill="1" applyBorder="1" applyAlignment="1">
      <alignment horizontal="left" vertical="center" wrapText="1"/>
    </xf>
    <xf numFmtId="0" fontId="6" fillId="6" borderId="0" xfId="0" applyFont="1" applyFill="1" applyBorder="1" applyAlignment="1">
      <alignment horizontal="left" vertical="center" wrapText="1"/>
    </xf>
    <xf numFmtId="0" fontId="3" fillId="4" borderId="36" xfId="0" applyFont="1" applyFill="1" applyBorder="1" applyAlignment="1">
      <alignment horizontal="center" vertical="center" wrapText="1" readingOrder="1"/>
    </xf>
    <xf numFmtId="0" fontId="3" fillId="4" borderId="29" xfId="0" applyFont="1" applyFill="1" applyBorder="1" applyAlignment="1">
      <alignment horizontal="center" vertical="center" wrapText="1" readingOrder="1"/>
    </xf>
    <xf numFmtId="0" fontId="3" fillId="4" borderId="30" xfId="0" applyFont="1" applyFill="1" applyBorder="1" applyAlignment="1">
      <alignment horizontal="center" vertical="center" wrapText="1" readingOrder="1"/>
    </xf>
    <xf numFmtId="0" fontId="3" fillId="4" borderId="31" xfId="0" applyFont="1" applyFill="1" applyBorder="1" applyAlignment="1">
      <alignment horizontal="center" vertical="center" wrapText="1" readingOrder="1"/>
    </xf>
    <xf numFmtId="0" fontId="3" fillId="5" borderId="29" xfId="0" applyFont="1" applyFill="1" applyBorder="1" applyAlignment="1">
      <alignment horizontal="center" vertical="center" wrapText="1" readingOrder="1"/>
    </xf>
    <xf numFmtId="0" fontId="3" fillId="5" borderId="38" xfId="0" applyFont="1" applyFill="1" applyBorder="1" applyAlignment="1">
      <alignment horizontal="center" vertical="center" wrapText="1" readingOrder="1"/>
    </xf>
    <xf numFmtId="0" fontId="3" fillId="5" borderId="39" xfId="0" applyFont="1" applyFill="1" applyBorder="1" applyAlignment="1">
      <alignment horizontal="center" vertical="center" wrapText="1" readingOrder="1"/>
    </xf>
    <xf numFmtId="0" fontId="2" fillId="0" borderId="18" xfId="0" applyFont="1" applyFill="1" applyBorder="1" applyAlignment="1">
      <alignment horizontal="center" vertical="center" wrapText="1" readingOrder="1"/>
    </xf>
    <xf numFmtId="17" fontId="3" fillId="0" borderId="18" xfId="0" applyNumberFormat="1" applyFont="1" applyFill="1" applyBorder="1" applyAlignment="1">
      <alignment horizontal="center" vertical="center" wrapText="1" readingOrder="1"/>
    </xf>
    <xf numFmtId="0" fontId="3" fillId="0" borderId="18" xfId="0" applyFont="1" applyFill="1" applyBorder="1" applyAlignment="1">
      <alignment horizontal="center" vertical="center" wrapText="1" readingOrder="1"/>
    </xf>
    <xf numFmtId="0" fontId="0" fillId="0" borderId="17" xfId="0" applyBorder="1" applyAlignment="1">
      <alignment horizontal="justify" vertical="center" wrapText="1"/>
    </xf>
    <xf numFmtId="9" fontId="1" fillId="0" borderId="67" xfId="1" applyFont="1" applyBorder="1" applyAlignment="1">
      <alignment horizontal="center" vertical="center" wrapText="1"/>
    </xf>
    <xf numFmtId="9" fontId="1" fillId="0" borderId="68" xfId="1" applyFont="1" applyBorder="1" applyAlignment="1">
      <alignment horizontal="center" vertical="center" wrapText="1"/>
    </xf>
    <xf numFmtId="9" fontId="9" fillId="0" borderId="16" xfId="1" applyFont="1" applyFill="1" applyBorder="1" applyAlignment="1">
      <alignment horizontal="center" vertical="center" wrapText="1"/>
    </xf>
    <xf numFmtId="9" fontId="9" fillId="0" borderId="17" xfId="1" applyFont="1" applyFill="1" applyBorder="1" applyAlignment="1">
      <alignment horizontal="center" vertical="center" wrapText="1"/>
    </xf>
    <xf numFmtId="9" fontId="9" fillId="0" borderId="66" xfId="1" applyFont="1" applyFill="1" applyBorder="1" applyAlignment="1">
      <alignment horizontal="center" vertical="center" wrapText="1"/>
    </xf>
    <xf numFmtId="0" fontId="2" fillId="0" borderId="16" xfId="0" applyFont="1" applyFill="1" applyBorder="1" applyAlignment="1">
      <alignment horizontal="justify" vertical="center" wrapText="1" readingOrder="1"/>
    </xf>
    <xf numFmtId="0" fontId="0" fillId="0" borderId="17" xfId="0" applyFont="1" applyBorder="1" applyAlignment="1">
      <alignment horizontal="justify" vertical="center" wrapText="1"/>
    </xf>
    <xf numFmtId="0" fontId="0" fillId="0" borderId="66" xfId="0" applyFont="1" applyBorder="1" applyAlignment="1">
      <alignment horizontal="justify" vertical="center" wrapText="1"/>
    </xf>
    <xf numFmtId="0" fontId="1" fillId="0" borderId="18" xfId="0" applyFont="1" applyBorder="1" applyAlignment="1">
      <alignment horizontal="center" vertical="center" wrapText="1"/>
    </xf>
    <xf numFmtId="9" fontId="1" fillId="0" borderId="16" xfId="1" applyFont="1" applyBorder="1" applyAlignment="1">
      <alignment horizontal="center" vertical="center" wrapText="1"/>
    </xf>
    <xf numFmtId="9" fontId="1" fillId="0" borderId="17" xfId="1" applyFont="1" applyBorder="1" applyAlignment="1">
      <alignment horizontal="center" vertical="center" wrapText="1"/>
    </xf>
    <xf numFmtId="9" fontId="1" fillId="0" borderId="66" xfId="1" applyFont="1" applyBorder="1" applyAlignment="1">
      <alignment horizontal="center" vertical="center" wrapText="1"/>
    </xf>
    <xf numFmtId="0" fontId="3" fillId="0" borderId="18" xfId="0" applyFont="1" applyFill="1" applyBorder="1" applyAlignment="1">
      <alignment horizontal="center" vertical="center" textRotation="90" wrapText="1" readingOrder="1"/>
    </xf>
    <xf numFmtId="9" fontId="1" fillId="0" borderId="19" xfId="1" applyFont="1" applyBorder="1" applyAlignment="1">
      <alignment horizontal="center" vertical="center" wrapText="1"/>
    </xf>
    <xf numFmtId="9" fontId="1" fillId="0" borderId="20" xfId="1" applyFont="1" applyBorder="1" applyAlignment="1">
      <alignment horizontal="center" vertical="center" wrapText="1"/>
    </xf>
    <xf numFmtId="9" fontId="1" fillId="0" borderId="23" xfId="1" applyFont="1" applyBorder="1" applyAlignment="1">
      <alignment horizontal="center" vertical="center" wrapText="1"/>
    </xf>
    <xf numFmtId="9" fontId="1" fillId="0" borderId="21" xfId="1" applyFont="1" applyBorder="1" applyAlignment="1">
      <alignment horizontal="center" vertical="center" wrapText="1"/>
    </xf>
    <xf numFmtId="9" fontId="1" fillId="0" borderId="24" xfId="1" applyFont="1" applyBorder="1" applyAlignment="1">
      <alignment horizontal="center" vertical="center" wrapText="1"/>
    </xf>
    <xf numFmtId="9" fontId="1" fillId="0" borderId="71" xfId="1" applyFont="1" applyBorder="1" applyAlignment="1">
      <alignment horizontal="center" vertical="center" wrapText="1"/>
    </xf>
    <xf numFmtId="10" fontId="1" fillId="0" borderId="16" xfId="0" applyNumberFormat="1" applyFont="1" applyBorder="1" applyAlignment="1">
      <alignment horizontal="center" vertical="center" wrapText="1"/>
    </xf>
    <xf numFmtId="10" fontId="1" fillId="0" borderId="17" xfId="0" applyNumberFormat="1" applyFont="1" applyBorder="1" applyAlignment="1">
      <alignment horizontal="center" vertical="center" wrapText="1"/>
    </xf>
    <xf numFmtId="10" fontId="1" fillId="0" borderId="40" xfId="0" applyNumberFormat="1" applyFont="1" applyBorder="1" applyAlignment="1">
      <alignment horizontal="center" vertical="center" wrapText="1"/>
    </xf>
    <xf numFmtId="9" fontId="10" fillId="0" borderId="16" xfId="1" applyFont="1" applyFill="1" applyBorder="1" applyAlignment="1">
      <alignment horizontal="center" vertical="center" wrapText="1"/>
    </xf>
    <xf numFmtId="9" fontId="10" fillId="0" borderId="17" xfId="1" applyFont="1" applyFill="1" applyBorder="1" applyAlignment="1">
      <alignment horizontal="center" vertical="center" wrapText="1"/>
    </xf>
    <xf numFmtId="9" fontId="10" fillId="0" borderId="66" xfId="1"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66" xfId="0" applyFont="1" applyBorder="1" applyAlignment="1">
      <alignment horizontal="center" vertical="center" wrapText="1"/>
    </xf>
    <xf numFmtId="9" fontId="10" fillId="0" borderId="18" xfId="1" applyFont="1" applyFill="1" applyBorder="1" applyAlignment="1">
      <alignment horizontal="center" vertical="center" wrapText="1"/>
    </xf>
    <xf numFmtId="0" fontId="4" fillId="0" borderId="18" xfId="0" applyFont="1" applyBorder="1" applyAlignment="1">
      <alignment horizontal="center" vertical="center" wrapText="1"/>
    </xf>
    <xf numFmtId="0" fontId="3" fillId="4" borderId="8"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8" xfId="0" applyFont="1" applyFill="1" applyBorder="1" applyAlignment="1">
      <alignment horizontal="center" vertical="center" textRotation="90" wrapText="1" readingOrder="1"/>
    </xf>
    <xf numFmtId="0" fontId="3" fillId="4" borderId="9" xfId="0" applyFont="1" applyFill="1" applyBorder="1" applyAlignment="1">
      <alignment horizontal="center" vertical="center" textRotation="90" wrapText="1" readingOrder="1"/>
    </xf>
    <xf numFmtId="0" fontId="5" fillId="4" borderId="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3" borderId="56" xfId="0" applyFont="1" applyFill="1" applyBorder="1" applyAlignment="1">
      <alignment horizontal="justify" vertical="center" wrapText="1" readingOrder="1"/>
    </xf>
    <xf numFmtId="0" fontId="3" fillId="3" borderId="4" xfId="0" applyFont="1" applyFill="1" applyBorder="1" applyAlignment="1">
      <alignment horizontal="justify" vertical="center" wrapText="1" readingOrder="1"/>
    </xf>
    <xf numFmtId="0" fontId="3" fillId="3" borderId="57" xfId="0" applyFont="1" applyFill="1" applyBorder="1" applyAlignment="1">
      <alignment horizontal="justify" vertical="center" wrapText="1" readingOrder="1"/>
    </xf>
    <xf numFmtId="0" fontId="3" fillId="4" borderId="58" xfId="0" applyFont="1" applyFill="1" applyBorder="1" applyAlignment="1">
      <alignment horizontal="center" vertical="center" wrapText="1" readingOrder="1"/>
    </xf>
    <xf numFmtId="0" fontId="3" fillId="4" borderId="33"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3" fillId="4" borderId="12" xfId="0" applyFont="1" applyFill="1" applyBorder="1" applyAlignment="1">
      <alignment horizontal="center" vertical="center" wrapText="1" readingOrder="1"/>
    </xf>
    <xf numFmtId="0" fontId="3" fillId="4" borderId="7"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5" borderId="11" xfId="0" applyFont="1" applyFill="1" applyBorder="1" applyAlignment="1">
      <alignment horizontal="center" vertical="center" wrapText="1" readingOrder="1"/>
    </xf>
    <xf numFmtId="0" fontId="3" fillId="5" borderId="6" xfId="0" applyFont="1" applyFill="1" applyBorder="1" applyAlignment="1">
      <alignment horizontal="center" vertical="center" wrapText="1" readingOrder="1"/>
    </xf>
    <xf numFmtId="0" fontId="3" fillId="5" borderId="8" xfId="0" applyFont="1" applyFill="1" applyBorder="1" applyAlignment="1">
      <alignment horizontal="center" vertical="center" wrapText="1" readingOrder="1"/>
    </xf>
    <xf numFmtId="0" fontId="3" fillId="5" borderId="9" xfId="0" applyFont="1" applyFill="1" applyBorder="1" applyAlignment="1">
      <alignment horizontal="center" vertical="center" wrapText="1" readingOrder="1"/>
    </xf>
    <xf numFmtId="0" fontId="3" fillId="5" borderId="59" xfId="0" applyFont="1" applyFill="1" applyBorder="1" applyAlignment="1">
      <alignment horizontal="center" vertical="center" wrapText="1" readingOrder="1"/>
    </xf>
    <xf numFmtId="0" fontId="3" fillId="5" borderId="43"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14" xfId="0" applyFont="1" applyFill="1" applyBorder="1" applyAlignment="1">
      <alignment horizontal="center" vertical="center" wrapText="1" readingOrder="1"/>
    </xf>
    <xf numFmtId="0" fontId="2" fillId="0" borderId="47" xfId="0" applyFont="1" applyFill="1" applyBorder="1" applyAlignment="1">
      <alignment horizontal="center" vertical="center" wrapText="1" readingOrder="1"/>
    </xf>
    <xf numFmtId="0" fontId="2" fillId="0" borderId="50" xfId="0" applyFont="1" applyFill="1" applyBorder="1" applyAlignment="1">
      <alignment horizontal="center" vertical="center" wrapText="1" readingOrder="1"/>
    </xf>
    <xf numFmtId="0" fontId="2" fillId="0" borderId="61" xfId="0" applyFont="1" applyFill="1" applyBorder="1" applyAlignment="1">
      <alignment horizontal="center" vertical="center" wrapText="1" readingOrder="1"/>
    </xf>
    <xf numFmtId="0" fontId="3" fillId="4" borderId="35" xfId="0" applyFont="1" applyFill="1" applyBorder="1" applyAlignment="1">
      <alignment horizontal="center" vertical="center" wrapText="1" readingOrder="1"/>
    </xf>
    <xf numFmtId="0" fontId="2" fillId="0" borderId="28" xfId="0" applyFont="1" applyFill="1" applyBorder="1" applyAlignment="1">
      <alignment horizontal="justify" vertical="center" wrapText="1" readingOrder="1"/>
    </xf>
    <xf numFmtId="0" fontId="2" fillId="0" borderId="6" xfId="0" applyFont="1" applyFill="1" applyBorder="1" applyAlignment="1">
      <alignment horizontal="justify" vertical="center" wrapText="1" readingOrder="1"/>
    </xf>
    <xf numFmtId="0" fontId="2" fillId="0" borderId="18" xfId="0" applyFont="1" applyFill="1" applyBorder="1" applyAlignment="1">
      <alignment horizontal="left" vertical="center" wrapText="1"/>
    </xf>
    <xf numFmtId="0" fontId="2" fillId="0" borderId="18" xfId="0" applyFont="1" applyFill="1" applyBorder="1" applyAlignment="1">
      <alignment horizontal="justify" vertical="center" wrapText="1" readingOrder="1"/>
    </xf>
    <xf numFmtId="17" fontId="2" fillId="0" borderId="38" xfId="0" applyNumberFormat="1" applyFont="1" applyFill="1" applyBorder="1" applyAlignment="1">
      <alignment horizontal="center" vertical="center" wrapText="1" readingOrder="1"/>
    </xf>
    <xf numFmtId="17" fontId="2" fillId="0" borderId="17" xfId="0" applyNumberFormat="1" applyFont="1" applyFill="1" applyBorder="1" applyAlignment="1">
      <alignment horizontal="center" vertical="center" wrapText="1" readingOrder="1"/>
    </xf>
    <xf numFmtId="17" fontId="2" fillId="0" borderId="40" xfId="0" applyNumberFormat="1" applyFont="1" applyFill="1" applyBorder="1" applyAlignment="1">
      <alignment horizontal="center" vertical="center" wrapText="1" readingOrder="1"/>
    </xf>
    <xf numFmtId="0" fontId="3" fillId="5" borderId="35" xfId="0" applyFont="1" applyFill="1" applyBorder="1" applyAlignment="1">
      <alignment horizontal="center" vertical="center" wrapText="1" readingOrder="1"/>
    </xf>
    <xf numFmtId="0" fontId="2" fillId="0" borderId="26" xfId="0" applyFont="1" applyFill="1" applyBorder="1" applyAlignment="1">
      <alignment horizontal="justify" vertical="center" wrapText="1" readingOrder="1"/>
    </xf>
    <xf numFmtId="0" fontId="2" fillId="0" borderId="33" xfId="0" applyFont="1" applyFill="1" applyBorder="1" applyAlignment="1">
      <alignment horizontal="justify" vertical="center" wrapText="1" readingOrder="1"/>
    </xf>
    <xf numFmtId="0" fontId="2" fillId="0" borderId="27" xfId="0" applyFont="1" applyFill="1" applyBorder="1" applyAlignment="1">
      <alignment horizontal="justify" vertical="center" wrapText="1" readingOrder="1"/>
    </xf>
    <xf numFmtId="0" fontId="2" fillId="0" borderId="9" xfId="0" applyFont="1" applyFill="1" applyBorder="1" applyAlignment="1">
      <alignment horizontal="justify" vertical="center" wrapText="1" readingOrder="1"/>
    </xf>
    <xf numFmtId="9" fontId="2" fillId="0" borderId="27" xfId="1" applyFont="1" applyFill="1" applyBorder="1" applyAlignment="1">
      <alignment horizontal="justify" vertical="center" wrapText="1"/>
    </xf>
    <xf numFmtId="9" fontId="2" fillId="0" borderId="9" xfId="1" applyFont="1" applyFill="1" applyBorder="1" applyAlignment="1">
      <alignment horizontal="justify" vertical="center" wrapText="1"/>
    </xf>
    <xf numFmtId="0" fontId="2" fillId="0" borderId="27" xfId="0" applyFont="1" applyFill="1" applyBorder="1" applyAlignment="1">
      <alignment horizontal="justify" vertical="center" textRotation="90" wrapText="1" readingOrder="1"/>
    </xf>
    <xf numFmtId="0" fontId="2" fillId="0" borderId="9" xfId="0" applyFont="1" applyFill="1" applyBorder="1" applyAlignment="1">
      <alignment horizontal="justify" vertical="center" textRotation="90" wrapText="1" readingOrder="1"/>
    </xf>
    <xf numFmtId="0" fontId="2" fillId="0" borderId="28" xfId="0" applyFont="1" applyFill="1" applyBorder="1" applyAlignment="1">
      <alignment horizontal="justify" vertical="center" textRotation="90" wrapText="1" readingOrder="1"/>
    </xf>
    <xf numFmtId="0" fontId="2" fillId="0" borderId="6" xfId="0" applyFont="1" applyFill="1" applyBorder="1" applyAlignment="1">
      <alignment horizontal="justify" vertical="center" textRotation="90" wrapText="1" readingOrder="1"/>
    </xf>
    <xf numFmtId="0" fontId="2" fillId="0" borderId="29" xfId="0" applyFont="1" applyFill="1" applyBorder="1" applyAlignment="1">
      <alignment horizontal="justify" vertical="center" textRotation="90" wrapText="1" readingOrder="1"/>
    </xf>
    <xf numFmtId="0" fontId="2" fillId="0" borderId="18" xfId="0" applyFont="1" applyFill="1" applyBorder="1" applyAlignment="1">
      <alignment horizontal="justify" vertical="center" textRotation="90" wrapText="1" readingOrder="1"/>
    </xf>
    <xf numFmtId="9" fontId="1" fillId="0" borderId="29"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0" borderId="32" xfId="0" applyFont="1" applyFill="1" applyBorder="1" applyAlignment="1">
      <alignment horizontal="center" vertical="center" wrapText="1" readingOrder="1"/>
    </xf>
    <xf numFmtId="0" fontId="2" fillId="0" borderId="34" xfId="0" applyFont="1" applyFill="1" applyBorder="1" applyAlignment="1">
      <alignment horizontal="center" vertical="center" wrapText="1" readingOrder="1"/>
    </xf>
    <xf numFmtId="0" fontId="2" fillId="0" borderId="30" xfId="0" applyFont="1" applyFill="1" applyBorder="1" applyAlignment="1">
      <alignment horizontal="center" vertical="center" wrapText="1" readingOrder="1"/>
    </xf>
    <xf numFmtId="0" fontId="2" fillId="0" borderId="23" xfId="0" applyFont="1" applyFill="1" applyBorder="1" applyAlignment="1">
      <alignment horizontal="center" vertical="center" wrapText="1" readingOrder="1"/>
    </xf>
    <xf numFmtId="0" fontId="4" fillId="0" borderId="6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7" fillId="2" borderId="50" xfId="0" applyFont="1" applyFill="1" applyBorder="1" applyAlignment="1">
      <alignment horizontal="justify" vertical="center" wrapText="1" readingOrder="1"/>
    </xf>
    <xf numFmtId="0" fontId="7" fillId="2" borderId="0" xfId="0" applyFont="1" applyFill="1" applyBorder="1" applyAlignment="1">
      <alignment horizontal="justify" vertical="center" wrapText="1" readingOrder="1"/>
    </xf>
    <xf numFmtId="0" fontId="7" fillId="2" borderId="51" xfId="0" applyFont="1" applyFill="1" applyBorder="1" applyAlignment="1">
      <alignment horizontal="justify" vertical="center" wrapText="1" readingOrder="1"/>
    </xf>
    <xf numFmtId="0" fontId="3" fillId="0" borderId="50" xfId="0" applyFont="1" applyBorder="1" applyAlignment="1">
      <alignment horizontal="justify" vertical="center" wrapText="1" readingOrder="1"/>
    </xf>
    <xf numFmtId="0" fontId="3" fillId="0" borderId="22" xfId="0" applyFont="1" applyBorder="1" applyAlignment="1">
      <alignment horizontal="justify" vertical="center" wrapText="1" readingOrder="1"/>
    </xf>
    <xf numFmtId="0" fontId="3" fillId="0" borderId="46" xfId="0" applyFont="1" applyBorder="1" applyAlignment="1">
      <alignment horizontal="justify" vertical="center" wrapText="1" readingOrder="1"/>
    </xf>
    <xf numFmtId="0" fontId="6" fillId="0" borderId="3" xfId="0" applyFont="1" applyBorder="1" applyAlignment="1">
      <alignment horizontal="justify" vertical="center" wrapText="1"/>
    </xf>
    <xf numFmtId="0" fontId="3" fillId="0" borderId="16" xfId="0" applyFont="1" applyFill="1" applyBorder="1" applyAlignment="1">
      <alignment horizontal="center" vertical="center" wrapText="1" readingOrder="1"/>
    </xf>
    <xf numFmtId="0" fontId="3" fillId="0" borderId="17" xfId="0" applyFont="1" applyFill="1" applyBorder="1" applyAlignment="1">
      <alignment horizontal="center" vertical="center" wrapText="1" readingOrder="1"/>
    </xf>
    <xf numFmtId="0" fontId="3" fillId="0" borderId="66" xfId="0" applyFont="1" applyFill="1" applyBorder="1" applyAlignment="1">
      <alignment horizontal="center" vertical="center" wrapText="1" readingOrder="1"/>
    </xf>
    <xf numFmtId="9" fontId="1" fillId="0" borderId="16" xfId="0" applyNumberFormat="1" applyFont="1" applyFill="1" applyBorder="1" applyAlignment="1">
      <alignment horizontal="center" vertical="center" wrapText="1"/>
    </xf>
    <xf numFmtId="9" fontId="1" fillId="0" borderId="17" xfId="0" applyNumberFormat="1" applyFont="1" applyFill="1" applyBorder="1" applyAlignment="1">
      <alignment horizontal="center" vertical="center" wrapText="1"/>
    </xf>
    <xf numFmtId="9" fontId="1" fillId="0" borderId="6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textRotation="90" wrapText="1" readingOrder="1"/>
    </xf>
    <xf numFmtId="1" fontId="2" fillId="0" borderId="17" xfId="0" applyNumberFormat="1" applyFont="1" applyFill="1" applyBorder="1" applyAlignment="1">
      <alignment horizontal="center" vertical="center" textRotation="90" wrapText="1" readingOrder="1"/>
    </xf>
    <xf numFmtId="1" fontId="2" fillId="0" borderId="66" xfId="0" applyNumberFormat="1" applyFont="1" applyFill="1" applyBorder="1" applyAlignment="1">
      <alignment horizontal="center" vertical="center" textRotation="90" wrapText="1" readingOrder="1"/>
    </xf>
    <xf numFmtId="0" fontId="2" fillId="0" borderId="16" xfId="0" applyFont="1" applyFill="1" applyBorder="1" applyAlignment="1">
      <alignment horizontal="center" vertical="center" textRotation="90" wrapText="1" readingOrder="1"/>
    </xf>
    <xf numFmtId="0" fontId="2" fillId="0" borderId="17" xfId="0" applyFont="1" applyFill="1" applyBorder="1" applyAlignment="1">
      <alignment horizontal="center" vertical="center" textRotation="90" wrapText="1" readingOrder="1"/>
    </xf>
    <xf numFmtId="0" fontId="2" fillId="0" borderId="66" xfId="0" applyFont="1" applyFill="1" applyBorder="1" applyAlignment="1">
      <alignment horizontal="center" vertical="center" textRotation="90" wrapText="1" readingOrder="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6" xfId="0" applyFont="1" applyFill="1" applyBorder="1" applyAlignment="1">
      <alignment horizontal="center" vertical="center" wrapText="1"/>
    </xf>
    <xf numFmtId="17" fontId="2" fillId="0" borderId="16" xfId="0" applyNumberFormat="1" applyFont="1" applyFill="1" applyBorder="1" applyAlignment="1">
      <alignment horizontal="center" vertical="center" wrapText="1" readingOrder="1"/>
    </xf>
    <xf numFmtId="17" fontId="2" fillId="0" borderId="66" xfId="0" applyNumberFormat="1" applyFont="1" applyFill="1" applyBorder="1" applyAlignment="1">
      <alignment horizontal="center" vertical="center" wrapText="1" readingOrder="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2" fillId="0" borderId="18" xfId="0" applyFont="1" applyFill="1" applyBorder="1" applyAlignment="1">
      <alignment horizontal="center" vertical="center" textRotation="90" wrapText="1" readingOrder="1"/>
    </xf>
    <xf numFmtId="1" fontId="2" fillId="0" borderId="18" xfId="1" applyNumberFormat="1" applyFont="1" applyFill="1" applyBorder="1" applyAlignment="1">
      <alignment horizontal="center" vertical="center" textRotation="90" wrapText="1" readingOrder="1"/>
    </xf>
    <xf numFmtId="0" fontId="2" fillId="4" borderId="58" xfId="0" applyFont="1" applyFill="1" applyBorder="1" applyAlignment="1">
      <alignment horizontal="center" vertical="center" wrapText="1" readingOrder="1"/>
    </xf>
    <xf numFmtId="0" fontId="2" fillId="4" borderId="33" xfId="0" applyFont="1" applyFill="1" applyBorder="1" applyAlignment="1">
      <alignment horizontal="center" vertical="center" wrapText="1" readingOrder="1"/>
    </xf>
    <xf numFmtId="0" fontId="3" fillId="3" borderId="56" xfId="0" applyFont="1" applyFill="1" applyBorder="1" applyAlignment="1">
      <alignment horizontal="center" vertical="center" wrapText="1" readingOrder="1"/>
    </xf>
    <xf numFmtId="0" fontId="3" fillId="3" borderId="4" xfId="0" applyFont="1" applyFill="1" applyBorder="1" applyAlignment="1">
      <alignment horizontal="center" vertical="center" wrapText="1" readingOrder="1"/>
    </xf>
    <xf numFmtId="0" fontId="3" fillId="3" borderId="4" xfId="0" applyFont="1" applyFill="1" applyBorder="1" applyAlignment="1">
      <alignment horizontal="left" vertical="center" wrapText="1" readingOrder="1"/>
    </xf>
    <xf numFmtId="0" fontId="3" fillId="3" borderId="57" xfId="0" applyFont="1" applyFill="1" applyBorder="1" applyAlignment="1">
      <alignment horizontal="left" vertical="center" wrapText="1" readingOrder="1"/>
    </xf>
    <xf numFmtId="0" fontId="2" fillId="0" borderId="16" xfId="0" applyFont="1" applyFill="1" applyBorder="1" applyAlignment="1">
      <alignment horizontal="center" vertical="center" wrapText="1" readingOrder="1"/>
    </xf>
    <xf numFmtId="0" fontId="2" fillId="0" borderId="17" xfId="0" applyFont="1" applyFill="1" applyBorder="1" applyAlignment="1">
      <alignment horizontal="center" vertical="center" wrapText="1" readingOrder="1"/>
    </xf>
    <xf numFmtId="0" fontId="2" fillId="0" borderId="66" xfId="0" applyFont="1" applyFill="1" applyBorder="1" applyAlignment="1">
      <alignment horizontal="center" vertical="center" wrapText="1" readingOrder="1"/>
    </xf>
    <xf numFmtId="17" fontId="2" fillId="0" borderId="30" xfId="0" applyNumberFormat="1" applyFont="1" applyFill="1" applyBorder="1" applyAlignment="1">
      <alignment horizontal="center" vertical="center" wrapText="1" readingOrder="1"/>
    </xf>
    <xf numFmtId="17" fontId="2" fillId="0" borderId="23" xfId="0" applyNumberFormat="1" applyFont="1" applyFill="1" applyBorder="1" applyAlignment="1">
      <alignment horizontal="center" vertical="center" wrapText="1" readingOrder="1"/>
    </xf>
    <xf numFmtId="17" fontId="2" fillId="0" borderId="74" xfId="0" applyNumberFormat="1" applyFont="1" applyFill="1" applyBorder="1" applyAlignment="1">
      <alignment horizontal="center" vertical="center" wrapText="1" readingOrder="1"/>
    </xf>
    <xf numFmtId="9" fontId="3" fillId="0" borderId="18" xfId="0" applyNumberFormat="1" applyFont="1" applyFill="1" applyBorder="1" applyAlignment="1">
      <alignment horizontal="center" vertical="center" wrapText="1" readingOrder="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66" xfId="0" applyFont="1" applyBorder="1" applyAlignment="1">
      <alignment horizontal="center" vertical="center"/>
    </xf>
    <xf numFmtId="1" fontId="2" fillId="0" borderId="18" xfId="0" applyNumberFormat="1" applyFont="1" applyFill="1" applyBorder="1" applyAlignment="1">
      <alignment horizontal="center" vertical="center" textRotation="90" wrapText="1" readingOrder="1"/>
    </xf>
    <xf numFmtId="0" fontId="3" fillId="0" borderId="16" xfId="0" applyFont="1" applyFill="1" applyBorder="1" applyAlignment="1">
      <alignment horizontal="left" vertical="center" wrapText="1" readingOrder="1"/>
    </xf>
    <xf numFmtId="0" fontId="3" fillId="0" borderId="17" xfId="0" applyFont="1" applyFill="1" applyBorder="1" applyAlignment="1">
      <alignment horizontal="left" vertical="center" wrapText="1" readingOrder="1"/>
    </xf>
    <xf numFmtId="0" fontId="3" fillId="0" borderId="66" xfId="0" applyFont="1" applyFill="1" applyBorder="1" applyAlignment="1">
      <alignment horizontal="left" vertical="center" wrapText="1" readingOrder="1"/>
    </xf>
    <xf numFmtId="0" fontId="3" fillId="4" borderId="10" xfId="0" applyFont="1" applyFill="1" applyBorder="1" applyAlignment="1">
      <alignment horizontal="center" vertical="center" wrapText="1" readingOrder="1"/>
    </xf>
    <xf numFmtId="0" fontId="3" fillId="5" borderId="10" xfId="0" applyFont="1" applyFill="1" applyBorder="1" applyAlignment="1">
      <alignment horizontal="center" vertical="center" wrapText="1" readingOrder="1"/>
    </xf>
    <xf numFmtId="0" fontId="3" fillId="4" borderId="10" xfId="0" applyFont="1" applyFill="1" applyBorder="1" applyAlignment="1">
      <alignment horizontal="center" vertical="center" textRotation="90" wrapText="1" readingOrder="1"/>
    </xf>
    <xf numFmtId="17" fontId="2" fillId="0" borderId="75" xfId="0" applyNumberFormat="1" applyFont="1" applyFill="1" applyBorder="1" applyAlignment="1">
      <alignment horizontal="center" vertical="center" wrapText="1" readingOrder="1"/>
    </xf>
    <xf numFmtId="17" fontId="2" fillId="0" borderId="72" xfId="0" applyNumberFormat="1" applyFont="1" applyFill="1" applyBorder="1" applyAlignment="1">
      <alignment horizontal="center" vertical="center" wrapText="1" readingOrder="1"/>
    </xf>
    <xf numFmtId="17" fontId="2" fillId="0" borderId="8" xfId="0" applyNumberFormat="1" applyFont="1" applyFill="1" applyBorder="1" applyAlignment="1">
      <alignment horizontal="center" vertical="center" wrapText="1" readingOrder="1"/>
    </xf>
    <xf numFmtId="17" fontId="2" fillId="0" borderId="10" xfId="0" applyNumberFormat="1" applyFont="1" applyFill="1" applyBorder="1" applyAlignment="1">
      <alignment horizontal="center" vertical="center" wrapText="1" readingOrder="1"/>
    </xf>
    <xf numFmtId="0" fontId="3" fillId="4" borderId="60" xfId="0" applyFont="1" applyFill="1" applyBorder="1" applyAlignment="1">
      <alignment horizontal="center" vertical="center" wrapText="1" readingOrder="1"/>
    </xf>
    <xf numFmtId="0" fontId="3" fillId="4" borderId="44" xfId="0" applyFont="1" applyFill="1" applyBorder="1" applyAlignment="1">
      <alignment horizontal="center" vertical="center" wrapText="1" readingOrder="1"/>
    </xf>
    <xf numFmtId="0" fontId="3" fillId="4" borderId="25"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41" xfId="0" applyFont="1" applyFill="1" applyBorder="1" applyAlignment="1">
      <alignment horizontal="center" vertical="center" wrapText="1" readingOrder="1"/>
    </xf>
    <xf numFmtId="9" fontId="2" fillId="0" borderId="27" xfId="0" applyNumberFormat="1" applyFont="1" applyFill="1" applyBorder="1" applyAlignment="1">
      <alignment vertical="center" wrapText="1"/>
    </xf>
    <xf numFmtId="14" fontId="2" fillId="0" borderId="18" xfId="0" applyNumberFormat="1" applyFont="1" applyFill="1" applyBorder="1" applyAlignment="1">
      <alignment horizontal="center" vertical="center" wrapText="1" readingOrder="1"/>
    </xf>
    <xf numFmtId="10" fontId="1" fillId="0" borderId="0" xfId="1" applyNumberFormat="1" applyFont="1" applyFill="1" applyAlignment="1">
      <alignment horizontal="justify" vertical="center" wrapText="1"/>
    </xf>
    <xf numFmtId="0" fontId="2" fillId="0" borderId="16" xfId="0" applyFont="1" applyFill="1" applyBorder="1" applyAlignment="1">
      <alignment horizontal="left" vertical="center" wrapText="1"/>
    </xf>
    <xf numFmtId="14" fontId="2" fillId="0" borderId="16" xfId="0" applyNumberFormat="1" applyFont="1" applyFill="1" applyBorder="1" applyAlignment="1">
      <alignment horizontal="center" vertical="center" wrapText="1" readingOrder="1"/>
    </xf>
    <xf numFmtId="0" fontId="2" fillId="0" borderId="16" xfId="0" applyFont="1" applyFill="1" applyBorder="1" applyAlignment="1">
      <alignment horizontal="justify" vertical="center" textRotation="90" wrapText="1" readingOrder="1"/>
    </xf>
    <xf numFmtId="9" fontId="1" fillId="0" borderId="0" xfId="1" applyFont="1" applyFill="1" applyAlignment="1">
      <alignment horizontal="justify" vertical="center" wrapText="1"/>
    </xf>
    <xf numFmtId="0" fontId="1" fillId="0" borderId="18" xfId="0" applyFont="1" applyFill="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tabSelected="1" topLeftCell="A3" zoomScale="85" zoomScaleNormal="85" workbookViewId="0">
      <selection activeCell="H68" sqref="H68:I68"/>
    </sheetView>
  </sheetViews>
  <sheetFormatPr baseColWidth="10" defaultRowHeight="12.75" x14ac:dyDescent="0.2"/>
  <cols>
    <col min="1" max="1" width="2.7109375" style="1" customWidth="1"/>
    <col min="2" max="2" width="18" style="1" customWidth="1"/>
    <col min="3" max="3" width="26" style="1" customWidth="1"/>
    <col min="4" max="4" width="7" style="15" customWidth="1"/>
    <col min="5" max="5" width="6.7109375" style="1" customWidth="1"/>
    <col min="6" max="6" width="7.28515625" style="1" customWidth="1"/>
    <col min="7" max="7" width="6.7109375" style="1" customWidth="1"/>
    <col min="8" max="8" width="11.42578125" style="1"/>
    <col min="9" max="9" width="29.7109375" style="1" customWidth="1"/>
    <col min="10" max="10" width="30.5703125" style="1" customWidth="1"/>
    <col min="11" max="12" width="11.42578125" style="1"/>
    <col min="13" max="13" width="18" style="1" hidden="1" customWidth="1"/>
    <col min="14" max="14" width="19" style="1" hidden="1" customWidth="1"/>
    <col min="15" max="15" width="19.85546875" style="1" hidden="1" customWidth="1"/>
    <col min="16" max="16" width="19.7109375" style="1" hidden="1" customWidth="1"/>
    <col min="17" max="17" width="19.42578125" style="1" hidden="1" customWidth="1"/>
    <col min="18" max="18" width="35.42578125" style="1" customWidth="1"/>
    <col min="19" max="19" width="28.7109375" style="1" customWidth="1"/>
    <col min="20" max="21" width="11.42578125" style="1"/>
    <col min="22" max="22" width="16.140625" style="1" customWidth="1"/>
    <col min="23" max="23" width="29.7109375" style="1" customWidth="1"/>
    <col min="24" max="24" width="11.42578125" style="1"/>
    <col min="25" max="25" width="13.42578125" style="1" bestFit="1" customWidth="1"/>
    <col min="26" max="16384" width="11.42578125" style="1"/>
  </cols>
  <sheetData>
    <row r="1" spans="2:23" hidden="1" x14ac:dyDescent="0.2"/>
    <row r="2" spans="2:23" ht="13.5" hidden="1" thickBot="1" x14ac:dyDescent="0.25"/>
    <row r="3" spans="2:23" ht="15" customHeight="1" x14ac:dyDescent="0.2">
      <c r="B3" s="144" t="s">
        <v>59</v>
      </c>
      <c r="C3" s="145"/>
      <c r="D3" s="145"/>
      <c r="E3" s="145"/>
      <c r="F3" s="145"/>
      <c r="G3" s="145"/>
      <c r="H3" s="145"/>
      <c r="I3" s="145"/>
      <c r="J3" s="145"/>
      <c r="K3" s="145"/>
      <c r="L3" s="145"/>
      <c r="M3" s="145"/>
      <c r="N3" s="145"/>
      <c r="O3" s="145"/>
      <c r="P3" s="145"/>
      <c r="Q3" s="145"/>
      <c r="R3" s="145"/>
      <c r="S3" s="145"/>
      <c r="T3" s="145"/>
      <c r="U3" s="145"/>
      <c r="V3" s="145"/>
      <c r="W3" s="146"/>
    </row>
    <row r="4" spans="2:23" x14ac:dyDescent="0.2">
      <c r="B4" s="138"/>
      <c r="C4" s="139"/>
      <c r="D4" s="139"/>
      <c r="E4" s="139"/>
      <c r="F4" s="139"/>
      <c r="G4" s="139"/>
      <c r="H4" s="139"/>
      <c r="I4" s="139"/>
      <c r="J4" s="139"/>
      <c r="K4" s="139"/>
      <c r="L4" s="139"/>
      <c r="M4" s="139"/>
      <c r="N4" s="139"/>
      <c r="O4" s="139"/>
      <c r="P4" s="139"/>
      <c r="Q4" s="139"/>
      <c r="R4" s="139"/>
      <c r="S4" s="139"/>
      <c r="T4" s="139"/>
      <c r="U4" s="139"/>
      <c r="V4" s="139"/>
      <c r="W4" s="147"/>
    </row>
    <row r="5" spans="2:23" x14ac:dyDescent="0.2">
      <c r="B5" s="138"/>
      <c r="C5" s="139"/>
      <c r="D5" s="139"/>
      <c r="E5" s="139"/>
      <c r="F5" s="139"/>
      <c r="G5" s="139"/>
      <c r="H5" s="139"/>
      <c r="I5" s="139"/>
      <c r="J5" s="139"/>
      <c r="K5" s="139"/>
      <c r="L5" s="139"/>
      <c r="M5" s="139"/>
      <c r="N5" s="139"/>
      <c r="O5" s="139"/>
      <c r="P5" s="139"/>
      <c r="Q5" s="139"/>
      <c r="R5" s="139"/>
      <c r="S5" s="139"/>
      <c r="T5" s="139"/>
      <c r="U5" s="139"/>
      <c r="V5" s="139"/>
      <c r="W5" s="147"/>
    </row>
    <row r="6" spans="2:23" ht="13.5" thickBot="1" x14ac:dyDescent="0.25">
      <c r="B6" s="148"/>
      <c r="C6" s="149"/>
      <c r="D6" s="149"/>
      <c r="E6" s="149"/>
      <c r="F6" s="149"/>
      <c r="G6" s="149"/>
      <c r="H6" s="149"/>
      <c r="I6" s="149"/>
      <c r="J6" s="149"/>
      <c r="K6" s="149"/>
      <c r="L6" s="149"/>
      <c r="M6" s="149"/>
      <c r="N6" s="149"/>
      <c r="O6" s="149"/>
      <c r="P6" s="149"/>
      <c r="Q6" s="149"/>
      <c r="R6" s="149"/>
      <c r="S6" s="149"/>
      <c r="T6" s="149"/>
      <c r="U6" s="149"/>
      <c r="V6" s="149"/>
      <c r="W6" s="150"/>
    </row>
    <row r="7" spans="2:23" x14ac:dyDescent="0.2">
      <c r="B7" s="38"/>
      <c r="C7" s="65"/>
      <c r="D7" s="117"/>
      <c r="E7" s="65"/>
      <c r="F7" s="65"/>
      <c r="G7" s="65"/>
      <c r="H7" s="65"/>
      <c r="I7" s="65"/>
      <c r="J7" s="65"/>
      <c r="K7" s="65"/>
      <c r="L7" s="65"/>
      <c r="M7" s="65"/>
      <c r="N7" s="65"/>
      <c r="O7" s="65"/>
      <c r="P7" s="65"/>
      <c r="Q7" s="65"/>
      <c r="R7" s="65"/>
      <c r="S7" s="65"/>
      <c r="T7" s="65"/>
      <c r="U7" s="151"/>
      <c r="V7" s="151"/>
      <c r="W7" s="39"/>
    </row>
    <row r="8" spans="2:23" ht="33" customHeight="1" x14ac:dyDescent="0.2">
      <c r="B8" s="138" t="s">
        <v>56</v>
      </c>
      <c r="C8" s="139"/>
      <c r="D8" s="128"/>
      <c r="E8" s="24"/>
      <c r="F8" s="69"/>
      <c r="G8" s="26"/>
      <c r="H8" s="27"/>
      <c r="I8" s="152"/>
      <c r="J8" s="152"/>
      <c r="K8" s="23"/>
      <c r="L8" s="23"/>
      <c r="M8" s="23"/>
      <c r="N8" s="64"/>
      <c r="O8" s="64"/>
      <c r="P8" s="141" t="s">
        <v>0</v>
      </c>
      <c r="Q8" s="141"/>
      <c r="R8" s="153"/>
      <c r="S8" s="153"/>
      <c r="T8" s="64"/>
      <c r="U8" s="143"/>
      <c r="V8" s="143"/>
      <c r="W8" s="40"/>
    </row>
    <row r="9" spans="2:23" ht="30.75" customHeight="1" x14ac:dyDescent="0.2">
      <c r="B9" s="138" t="s">
        <v>1</v>
      </c>
      <c r="C9" s="139"/>
      <c r="D9" s="129"/>
      <c r="E9" s="28"/>
      <c r="F9" s="28"/>
      <c r="G9" s="28"/>
      <c r="H9" s="29"/>
      <c r="I9" s="140"/>
      <c r="J9" s="140"/>
      <c r="K9" s="23"/>
      <c r="L9" s="23"/>
      <c r="M9" s="23"/>
      <c r="N9" s="64"/>
      <c r="O9" s="64"/>
      <c r="P9" s="141" t="s">
        <v>2</v>
      </c>
      <c r="Q9" s="141"/>
      <c r="R9" s="142">
        <v>2016</v>
      </c>
      <c r="S9" s="142"/>
      <c r="T9" s="64"/>
      <c r="U9" s="143"/>
      <c r="V9" s="143"/>
      <c r="W9" s="40"/>
    </row>
    <row r="10" spans="2:23" x14ac:dyDescent="0.2">
      <c r="B10" s="68"/>
      <c r="C10" s="64"/>
      <c r="D10" s="116"/>
      <c r="E10" s="64"/>
      <c r="F10" s="64"/>
      <c r="G10" s="64"/>
      <c r="H10" s="64"/>
      <c r="I10" s="64"/>
      <c r="J10" s="64"/>
      <c r="K10" s="64"/>
      <c r="L10" s="64"/>
      <c r="M10" s="64"/>
      <c r="N10" s="64"/>
      <c r="O10" s="64"/>
      <c r="P10" s="64"/>
      <c r="Q10" s="64"/>
      <c r="R10" s="17"/>
      <c r="S10" s="17"/>
      <c r="T10" s="64"/>
      <c r="U10" s="143"/>
      <c r="V10" s="143"/>
      <c r="W10" s="40"/>
    </row>
    <row r="11" spans="2:23" ht="27" customHeight="1" x14ac:dyDescent="0.2">
      <c r="B11" s="161" t="s">
        <v>29</v>
      </c>
      <c r="C11" s="162"/>
      <c r="D11" s="163" t="s">
        <v>30</v>
      </c>
      <c r="E11" s="163"/>
      <c r="F11" s="163"/>
      <c r="G11" s="163"/>
      <c r="H11" s="163"/>
      <c r="I11" s="163"/>
      <c r="J11" s="163"/>
      <c r="K11" s="163"/>
      <c r="L11" s="163"/>
      <c r="M11" s="163"/>
      <c r="N11" s="163"/>
      <c r="O11" s="163"/>
      <c r="P11" s="163"/>
      <c r="Q11" s="163"/>
      <c r="R11" s="163"/>
      <c r="S11" s="163"/>
      <c r="T11" s="163"/>
      <c r="U11" s="163"/>
      <c r="V11" s="163"/>
      <c r="W11" s="164"/>
    </row>
    <row r="12" spans="2:23" ht="28.5" customHeight="1" x14ac:dyDescent="0.2">
      <c r="B12" s="165" t="s">
        <v>3</v>
      </c>
      <c r="C12" s="166"/>
      <c r="D12" s="167" t="s">
        <v>62</v>
      </c>
      <c r="E12" s="167"/>
      <c r="F12" s="167"/>
      <c r="G12" s="167"/>
      <c r="H12" s="167"/>
      <c r="I12" s="167"/>
      <c r="J12" s="167"/>
      <c r="K12" s="167"/>
      <c r="L12" s="167"/>
      <c r="M12" s="167"/>
      <c r="N12" s="167"/>
      <c r="O12" s="167"/>
      <c r="P12" s="167"/>
      <c r="Q12" s="167"/>
      <c r="R12" s="167"/>
      <c r="S12" s="167"/>
      <c r="T12" s="167"/>
      <c r="U12" s="167"/>
      <c r="V12" s="167"/>
      <c r="W12" s="168"/>
    </row>
    <row r="13" spans="2:23" x14ac:dyDescent="0.2">
      <c r="B13" s="169" t="s">
        <v>4</v>
      </c>
      <c r="C13" s="154" t="s">
        <v>5</v>
      </c>
      <c r="D13" s="154" t="s">
        <v>6</v>
      </c>
      <c r="E13" s="154"/>
      <c r="F13" s="154"/>
      <c r="G13" s="154"/>
      <c r="H13" s="171" t="s">
        <v>7</v>
      </c>
      <c r="I13" s="172"/>
      <c r="J13" s="154" t="s">
        <v>9</v>
      </c>
      <c r="K13" s="154" t="s">
        <v>10</v>
      </c>
      <c r="L13" s="154"/>
      <c r="M13" s="154" t="s">
        <v>11</v>
      </c>
      <c r="N13" s="154"/>
      <c r="O13" s="154"/>
      <c r="P13" s="154"/>
      <c r="Q13" s="154"/>
      <c r="R13" s="154" t="s">
        <v>12</v>
      </c>
      <c r="S13" s="154" t="s">
        <v>13</v>
      </c>
      <c r="T13" s="156" t="s">
        <v>14</v>
      </c>
      <c r="U13" s="156"/>
      <c r="V13" s="157" t="s">
        <v>32</v>
      </c>
      <c r="W13" s="159" t="s">
        <v>15</v>
      </c>
    </row>
    <row r="14" spans="2:23" ht="25.5" customHeight="1" x14ac:dyDescent="0.2">
      <c r="B14" s="169"/>
      <c r="C14" s="154"/>
      <c r="D14" s="154" t="s">
        <v>28</v>
      </c>
      <c r="E14" s="154"/>
      <c r="F14" s="154"/>
      <c r="G14" s="154"/>
      <c r="H14" s="173"/>
      <c r="I14" s="174"/>
      <c r="J14" s="154"/>
      <c r="K14" s="154"/>
      <c r="L14" s="154"/>
      <c r="M14" s="154"/>
      <c r="N14" s="154"/>
      <c r="O14" s="154"/>
      <c r="P14" s="154"/>
      <c r="Q14" s="154"/>
      <c r="R14" s="154"/>
      <c r="S14" s="154"/>
      <c r="T14" s="156"/>
      <c r="U14" s="156"/>
      <c r="V14" s="158"/>
      <c r="W14" s="160"/>
    </row>
    <row r="15" spans="2:23" x14ac:dyDescent="0.2">
      <c r="B15" s="169"/>
      <c r="C15" s="154"/>
      <c r="D15" s="176" t="s">
        <v>16</v>
      </c>
      <c r="E15" s="178" t="s">
        <v>17</v>
      </c>
      <c r="F15" s="178" t="s">
        <v>18</v>
      </c>
      <c r="G15" s="178" t="s">
        <v>19</v>
      </c>
      <c r="H15" s="173"/>
      <c r="I15" s="174"/>
      <c r="J15" s="154"/>
      <c r="K15" s="154" t="s">
        <v>20</v>
      </c>
      <c r="L15" s="154" t="s">
        <v>21</v>
      </c>
      <c r="M15" s="154" t="s">
        <v>22</v>
      </c>
      <c r="N15" s="154" t="s">
        <v>23</v>
      </c>
      <c r="O15" s="155" t="s">
        <v>35</v>
      </c>
      <c r="P15" s="156" t="s">
        <v>26</v>
      </c>
      <c r="Q15" s="155" t="s">
        <v>34</v>
      </c>
      <c r="R15" s="154"/>
      <c r="S15" s="154"/>
      <c r="T15" s="156"/>
      <c r="U15" s="156"/>
      <c r="V15" s="158"/>
      <c r="W15" s="160"/>
    </row>
    <row r="16" spans="2:23" ht="57" customHeight="1" x14ac:dyDescent="0.2">
      <c r="B16" s="170"/>
      <c r="C16" s="155"/>
      <c r="D16" s="177"/>
      <c r="E16" s="179"/>
      <c r="F16" s="179"/>
      <c r="G16" s="179"/>
      <c r="H16" s="173"/>
      <c r="I16" s="174"/>
      <c r="J16" s="155"/>
      <c r="K16" s="155"/>
      <c r="L16" s="155"/>
      <c r="M16" s="155"/>
      <c r="N16" s="155"/>
      <c r="O16" s="175"/>
      <c r="P16" s="157"/>
      <c r="Q16" s="175"/>
      <c r="R16" s="155"/>
      <c r="S16" s="155"/>
      <c r="T16" s="157"/>
      <c r="U16" s="157"/>
      <c r="V16" s="158"/>
      <c r="W16" s="160"/>
    </row>
    <row r="17" spans="2:23" s="33" customFormat="1" ht="126.75" customHeight="1" x14ac:dyDescent="0.25">
      <c r="B17" s="187" t="s">
        <v>69</v>
      </c>
      <c r="C17" s="187" t="s">
        <v>70</v>
      </c>
      <c r="D17" s="188">
        <v>0.3</v>
      </c>
      <c r="E17" s="189"/>
      <c r="F17" s="189"/>
      <c r="G17" s="189"/>
      <c r="H17" s="181" t="s">
        <v>71</v>
      </c>
      <c r="I17" s="181"/>
      <c r="J17" s="184" t="s">
        <v>75</v>
      </c>
      <c r="K17" s="185" t="s">
        <v>85</v>
      </c>
      <c r="L17" s="185" t="s">
        <v>86</v>
      </c>
      <c r="M17" s="70"/>
      <c r="N17" s="70"/>
      <c r="O17" s="70"/>
      <c r="P17" s="70"/>
      <c r="Q17" s="70"/>
      <c r="R17" s="91" t="s">
        <v>246</v>
      </c>
      <c r="S17" s="71"/>
      <c r="T17" s="180">
        <f>D17</f>
        <v>0.3</v>
      </c>
      <c r="U17" s="180"/>
      <c r="V17" s="186">
        <v>0.1</v>
      </c>
      <c r="W17" s="180">
        <f>T17*V17</f>
        <v>0.03</v>
      </c>
    </row>
    <row r="18" spans="2:23" s="33" customFormat="1" ht="130.5" customHeight="1" x14ac:dyDescent="0.25">
      <c r="B18" s="187"/>
      <c r="C18" s="187"/>
      <c r="D18" s="188"/>
      <c r="E18" s="189"/>
      <c r="F18" s="189"/>
      <c r="G18" s="189"/>
      <c r="H18" s="181" t="s">
        <v>72</v>
      </c>
      <c r="I18" s="181"/>
      <c r="J18" s="184"/>
      <c r="K18" s="185"/>
      <c r="L18" s="185"/>
      <c r="M18" s="70"/>
      <c r="N18" s="70"/>
      <c r="O18" s="70"/>
      <c r="P18" s="70"/>
      <c r="Q18" s="70"/>
      <c r="R18" s="91" t="s">
        <v>247</v>
      </c>
      <c r="S18" s="71"/>
      <c r="T18" s="180"/>
      <c r="U18" s="180"/>
      <c r="V18" s="186"/>
      <c r="W18" s="180"/>
    </row>
    <row r="19" spans="2:23" s="33" customFormat="1" ht="199.5" customHeight="1" x14ac:dyDescent="0.25">
      <c r="B19" s="187"/>
      <c r="C19" s="187"/>
      <c r="D19" s="188"/>
      <c r="E19" s="189"/>
      <c r="F19" s="189"/>
      <c r="G19" s="189"/>
      <c r="H19" s="181" t="s">
        <v>73</v>
      </c>
      <c r="I19" s="181"/>
      <c r="J19" s="184"/>
      <c r="K19" s="185"/>
      <c r="L19" s="185"/>
      <c r="M19" s="70"/>
      <c r="N19" s="70"/>
      <c r="O19" s="70"/>
      <c r="P19" s="70"/>
      <c r="Q19" s="70"/>
      <c r="R19" s="91" t="s">
        <v>248</v>
      </c>
      <c r="S19" s="71"/>
      <c r="T19" s="180"/>
      <c r="U19" s="180"/>
      <c r="V19" s="186"/>
      <c r="W19" s="180"/>
    </row>
    <row r="20" spans="2:23" s="18" customFormat="1" ht="54" customHeight="1" x14ac:dyDescent="0.25">
      <c r="B20" s="187"/>
      <c r="C20" s="187"/>
      <c r="D20" s="188"/>
      <c r="E20" s="189"/>
      <c r="F20" s="189"/>
      <c r="G20" s="189"/>
      <c r="H20" s="181" t="s">
        <v>74</v>
      </c>
      <c r="I20" s="181"/>
      <c r="J20" s="184"/>
      <c r="K20" s="185"/>
      <c r="L20" s="185"/>
      <c r="M20" s="73"/>
      <c r="N20" s="73"/>
      <c r="O20" s="73"/>
      <c r="P20" s="73"/>
      <c r="Q20" s="73"/>
      <c r="R20" s="73"/>
      <c r="S20" s="73"/>
      <c r="T20" s="180"/>
      <c r="U20" s="180"/>
      <c r="V20" s="186"/>
      <c r="W20" s="180"/>
    </row>
    <row r="21" spans="2:23" s="18" customFormat="1" ht="87.75" customHeight="1" x14ac:dyDescent="0.25">
      <c r="B21" s="182" t="s">
        <v>76</v>
      </c>
      <c r="C21" s="182" t="s">
        <v>89</v>
      </c>
      <c r="D21" s="180">
        <v>0.3</v>
      </c>
      <c r="E21" s="183"/>
      <c r="F21" s="183"/>
      <c r="G21" s="183"/>
      <c r="H21" s="181" t="s">
        <v>77</v>
      </c>
      <c r="I21" s="181"/>
      <c r="J21" s="184" t="s">
        <v>84</v>
      </c>
      <c r="K21" s="185" t="s">
        <v>85</v>
      </c>
      <c r="L21" s="185" t="s">
        <v>86</v>
      </c>
      <c r="M21" s="73"/>
      <c r="N21" s="73"/>
      <c r="O21" s="73"/>
      <c r="P21" s="73"/>
      <c r="Q21" s="73"/>
      <c r="R21" s="73" t="s">
        <v>249</v>
      </c>
      <c r="S21" s="73"/>
      <c r="T21" s="180">
        <f>D21</f>
        <v>0.3</v>
      </c>
      <c r="U21" s="180"/>
      <c r="V21" s="186">
        <v>0.1</v>
      </c>
      <c r="W21" s="180">
        <f>T21*V21</f>
        <v>0.03</v>
      </c>
    </row>
    <row r="22" spans="2:23" s="18" customFormat="1" ht="54.75" customHeight="1" x14ac:dyDescent="0.25">
      <c r="B22" s="182"/>
      <c r="C22" s="182"/>
      <c r="D22" s="180"/>
      <c r="E22" s="183"/>
      <c r="F22" s="183"/>
      <c r="G22" s="183"/>
      <c r="H22" s="181" t="s">
        <v>78</v>
      </c>
      <c r="I22" s="181"/>
      <c r="J22" s="184"/>
      <c r="K22" s="185"/>
      <c r="L22" s="185"/>
      <c r="M22" s="73"/>
      <c r="N22" s="73"/>
      <c r="O22" s="73"/>
      <c r="P22" s="73"/>
      <c r="Q22" s="73"/>
      <c r="R22" s="73" t="s">
        <v>250</v>
      </c>
      <c r="S22" s="73"/>
      <c r="T22" s="180"/>
      <c r="U22" s="180"/>
      <c r="V22" s="186"/>
      <c r="W22" s="180"/>
    </row>
    <row r="23" spans="2:23" s="18" customFormat="1" ht="82.5" customHeight="1" x14ac:dyDescent="0.25">
      <c r="B23" s="182"/>
      <c r="C23" s="182"/>
      <c r="D23" s="180"/>
      <c r="E23" s="183"/>
      <c r="F23" s="183"/>
      <c r="G23" s="183"/>
      <c r="H23" s="181" t="s">
        <v>79</v>
      </c>
      <c r="I23" s="181"/>
      <c r="J23" s="184"/>
      <c r="K23" s="185"/>
      <c r="L23" s="185"/>
      <c r="M23" s="73"/>
      <c r="N23" s="73"/>
      <c r="O23" s="73"/>
      <c r="P23" s="73"/>
      <c r="Q23" s="73"/>
      <c r="R23" s="190" t="s">
        <v>251</v>
      </c>
      <c r="S23" s="73"/>
      <c r="T23" s="180"/>
      <c r="U23" s="180"/>
      <c r="V23" s="186"/>
      <c r="W23" s="180"/>
    </row>
    <row r="24" spans="2:23" s="18" customFormat="1" ht="30" customHeight="1" x14ac:dyDescent="0.25">
      <c r="B24" s="182"/>
      <c r="C24" s="182"/>
      <c r="D24" s="180"/>
      <c r="E24" s="183"/>
      <c r="F24" s="183"/>
      <c r="G24" s="183"/>
      <c r="H24" s="181" t="s">
        <v>80</v>
      </c>
      <c r="I24" s="181"/>
      <c r="J24" s="184"/>
      <c r="K24" s="185"/>
      <c r="L24" s="185"/>
      <c r="M24" s="73"/>
      <c r="N24" s="73"/>
      <c r="O24" s="73"/>
      <c r="P24" s="73"/>
      <c r="Q24" s="73"/>
      <c r="R24" s="191"/>
      <c r="S24" s="73"/>
      <c r="T24" s="180"/>
      <c r="U24" s="180"/>
      <c r="V24" s="186"/>
      <c r="W24" s="180"/>
    </row>
    <row r="25" spans="2:23" s="18" customFormat="1" ht="95.25" customHeight="1" x14ac:dyDescent="0.25">
      <c r="B25" s="182"/>
      <c r="C25" s="182"/>
      <c r="D25" s="180"/>
      <c r="E25" s="183"/>
      <c r="F25" s="183"/>
      <c r="G25" s="183"/>
      <c r="H25" s="181" t="s">
        <v>81</v>
      </c>
      <c r="I25" s="181"/>
      <c r="J25" s="184"/>
      <c r="K25" s="185"/>
      <c r="L25" s="185"/>
      <c r="M25" s="73"/>
      <c r="N25" s="73"/>
      <c r="O25" s="73"/>
      <c r="P25" s="73"/>
      <c r="Q25" s="73"/>
      <c r="R25" s="73" t="s">
        <v>252</v>
      </c>
      <c r="S25" s="73"/>
      <c r="T25" s="180"/>
      <c r="U25" s="180"/>
      <c r="V25" s="186"/>
      <c r="W25" s="180"/>
    </row>
    <row r="26" spans="2:23" s="18" customFormat="1" ht="81" customHeight="1" x14ac:dyDescent="0.25">
      <c r="B26" s="182"/>
      <c r="C26" s="182"/>
      <c r="D26" s="180"/>
      <c r="E26" s="183"/>
      <c r="F26" s="183"/>
      <c r="G26" s="183"/>
      <c r="H26" s="181" t="s">
        <v>82</v>
      </c>
      <c r="I26" s="181"/>
      <c r="J26" s="184"/>
      <c r="K26" s="185"/>
      <c r="L26" s="185"/>
      <c r="M26" s="73"/>
      <c r="N26" s="73"/>
      <c r="O26" s="73"/>
      <c r="P26" s="73"/>
      <c r="Q26" s="73"/>
      <c r="R26" s="73" t="s">
        <v>253</v>
      </c>
      <c r="S26" s="73"/>
      <c r="T26" s="180"/>
      <c r="U26" s="180"/>
      <c r="V26" s="186"/>
      <c r="W26" s="180"/>
    </row>
    <row r="27" spans="2:23" ht="97.5" customHeight="1" x14ac:dyDescent="0.2">
      <c r="B27" s="182"/>
      <c r="C27" s="182"/>
      <c r="D27" s="180"/>
      <c r="E27" s="183"/>
      <c r="F27" s="183"/>
      <c r="G27" s="183"/>
      <c r="H27" s="181" t="s">
        <v>83</v>
      </c>
      <c r="I27" s="181"/>
      <c r="J27" s="184"/>
      <c r="K27" s="185"/>
      <c r="L27" s="185"/>
      <c r="M27" s="80"/>
      <c r="N27" s="80"/>
      <c r="O27" s="80"/>
      <c r="P27" s="80"/>
      <c r="Q27" s="80"/>
      <c r="R27" s="73" t="s">
        <v>254</v>
      </c>
      <c r="S27" s="80"/>
      <c r="T27" s="180"/>
      <c r="U27" s="180"/>
      <c r="V27" s="186"/>
      <c r="W27" s="180"/>
    </row>
    <row r="28" spans="2:23" x14ac:dyDescent="0.2">
      <c r="B28" s="44" t="s">
        <v>33</v>
      </c>
      <c r="C28" s="192" t="s">
        <v>61</v>
      </c>
      <c r="D28" s="193"/>
      <c r="E28" s="193"/>
      <c r="F28" s="193"/>
      <c r="G28" s="193"/>
      <c r="H28" s="193"/>
      <c r="I28" s="193"/>
      <c r="J28" s="193"/>
      <c r="K28" s="193"/>
      <c r="L28" s="193"/>
      <c r="M28" s="193"/>
      <c r="N28" s="193"/>
      <c r="O28" s="193"/>
      <c r="P28" s="193"/>
      <c r="Q28" s="45"/>
      <c r="R28" s="45"/>
      <c r="S28" s="45"/>
      <c r="T28" s="45"/>
      <c r="U28" s="45"/>
      <c r="V28" s="45"/>
      <c r="W28" s="46"/>
    </row>
    <row r="29" spans="2:23" x14ac:dyDescent="0.2">
      <c r="B29" s="169" t="s">
        <v>4</v>
      </c>
      <c r="C29" s="154" t="s">
        <v>5</v>
      </c>
      <c r="D29" s="154" t="s">
        <v>6</v>
      </c>
      <c r="E29" s="154"/>
      <c r="F29" s="154"/>
      <c r="G29" s="154"/>
      <c r="H29" s="171" t="s">
        <v>7</v>
      </c>
      <c r="I29" s="172"/>
      <c r="J29" s="154" t="s">
        <v>9</v>
      </c>
      <c r="K29" s="154" t="s">
        <v>10</v>
      </c>
      <c r="L29" s="154"/>
      <c r="M29" s="154" t="s">
        <v>11</v>
      </c>
      <c r="N29" s="154"/>
      <c r="O29" s="154"/>
      <c r="P29" s="154"/>
      <c r="Q29" s="154"/>
      <c r="R29" s="154" t="s">
        <v>12</v>
      </c>
      <c r="S29" s="154" t="s">
        <v>13</v>
      </c>
      <c r="T29" s="156" t="s">
        <v>14</v>
      </c>
      <c r="U29" s="156"/>
      <c r="V29" s="157" t="s">
        <v>32</v>
      </c>
      <c r="W29" s="159" t="s">
        <v>15</v>
      </c>
    </row>
    <row r="30" spans="2:23" x14ac:dyDescent="0.2">
      <c r="B30" s="169"/>
      <c r="C30" s="154"/>
      <c r="D30" s="154" t="s">
        <v>28</v>
      </c>
      <c r="E30" s="154"/>
      <c r="F30" s="154"/>
      <c r="G30" s="154"/>
      <c r="H30" s="173"/>
      <c r="I30" s="174"/>
      <c r="J30" s="154"/>
      <c r="K30" s="154"/>
      <c r="L30" s="154"/>
      <c r="M30" s="154"/>
      <c r="N30" s="154"/>
      <c r="O30" s="154"/>
      <c r="P30" s="154"/>
      <c r="Q30" s="154"/>
      <c r="R30" s="154"/>
      <c r="S30" s="154"/>
      <c r="T30" s="156"/>
      <c r="U30" s="156"/>
      <c r="V30" s="158"/>
      <c r="W30" s="160"/>
    </row>
    <row r="31" spans="2:23" ht="51" customHeight="1" x14ac:dyDescent="0.2">
      <c r="B31" s="169"/>
      <c r="C31" s="154"/>
      <c r="D31" s="176" t="s">
        <v>16</v>
      </c>
      <c r="E31" s="178" t="s">
        <v>17</v>
      </c>
      <c r="F31" s="178" t="s">
        <v>18</v>
      </c>
      <c r="G31" s="178" t="s">
        <v>19</v>
      </c>
      <c r="H31" s="173"/>
      <c r="I31" s="174"/>
      <c r="J31" s="154"/>
      <c r="K31" s="154" t="s">
        <v>20</v>
      </c>
      <c r="L31" s="154" t="s">
        <v>21</v>
      </c>
      <c r="M31" s="154" t="s">
        <v>22</v>
      </c>
      <c r="N31" s="154" t="s">
        <v>23</v>
      </c>
      <c r="O31" s="155" t="s">
        <v>35</v>
      </c>
      <c r="P31" s="156" t="s">
        <v>26</v>
      </c>
      <c r="Q31" s="155" t="s">
        <v>34</v>
      </c>
      <c r="R31" s="154"/>
      <c r="S31" s="154"/>
      <c r="T31" s="156"/>
      <c r="U31" s="156"/>
      <c r="V31" s="158"/>
      <c r="W31" s="160"/>
    </row>
    <row r="32" spans="2:23" x14ac:dyDescent="0.2">
      <c r="B32" s="170"/>
      <c r="C32" s="155"/>
      <c r="D32" s="177"/>
      <c r="E32" s="179"/>
      <c r="F32" s="179"/>
      <c r="G32" s="179"/>
      <c r="H32" s="173"/>
      <c r="I32" s="174"/>
      <c r="J32" s="155"/>
      <c r="K32" s="155"/>
      <c r="L32" s="155"/>
      <c r="M32" s="155"/>
      <c r="N32" s="155"/>
      <c r="O32" s="175"/>
      <c r="P32" s="157"/>
      <c r="Q32" s="175"/>
      <c r="R32" s="155"/>
      <c r="S32" s="155"/>
      <c r="T32" s="157"/>
      <c r="U32" s="157"/>
      <c r="V32" s="158"/>
      <c r="W32" s="160"/>
    </row>
    <row r="33" spans="2:25" s="18" customFormat="1" ht="102" customHeight="1" x14ac:dyDescent="0.25">
      <c r="B33" s="194" t="s">
        <v>87</v>
      </c>
      <c r="C33" s="194" t="s">
        <v>88</v>
      </c>
      <c r="D33" s="195">
        <v>0.2</v>
      </c>
      <c r="E33" s="194"/>
      <c r="F33" s="194"/>
      <c r="G33" s="194"/>
      <c r="H33" s="187" t="s">
        <v>90</v>
      </c>
      <c r="I33" s="187"/>
      <c r="J33" s="184" t="s">
        <v>92</v>
      </c>
      <c r="K33" s="199">
        <v>42370</v>
      </c>
      <c r="L33" s="199" t="s">
        <v>86</v>
      </c>
      <c r="M33" s="79"/>
      <c r="N33" s="79"/>
      <c r="O33" s="79"/>
      <c r="P33" s="79"/>
      <c r="Q33" s="79"/>
      <c r="R33" s="79" t="s">
        <v>255</v>
      </c>
      <c r="S33" s="79"/>
      <c r="T33" s="197">
        <f>D33</f>
        <v>0.2</v>
      </c>
      <c r="U33" s="197"/>
      <c r="V33" s="196">
        <v>0.2</v>
      </c>
      <c r="W33" s="197">
        <f>T33*V33</f>
        <v>4.0000000000000008E-2</v>
      </c>
    </row>
    <row r="34" spans="2:25" s="18" customFormat="1" ht="98.25" customHeight="1" x14ac:dyDescent="0.25">
      <c r="B34" s="194"/>
      <c r="C34" s="194"/>
      <c r="D34" s="195"/>
      <c r="E34" s="194"/>
      <c r="F34" s="194"/>
      <c r="G34" s="194"/>
      <c r="H34" s="187" t="s">
        <v>93</v>
      </c>
      <c r="I34" s="187"/>
      <c r="J34" s="184"/>
      <c r="K34" s="199"/>
      <c r="L34" s="199"/>
      <c r="M34" s="79"/>
      <c r="N34" s="79"/>
      <c r="O34" s="79"/>
      <c r="P34" s="79"/>
      <c r="Q34" s="79"/>
      <c r="R34" s="79" t="s">
        <v>256</v>
      </c>
      <c r="S34" s="79"/>
      <c r="T34" s="197"/>
      <c r="U34" s="197"/>
      <c r="V34" s="196"/>
      <c r="W34" s="197"/>
    </row>
    <row r="35" spans="2:25" s="18" customFormat="1" ht="37.5" customHeight="1" x14ac:dyDescent="0.25">
      <c r="B35" s="194"/>
      <c r="C35" s="194"/>
      <c r="D35" s="195"/>
      <c r="E35" s="194"/>
      <c r="F35" s="194"/>
      <c r="G35" s="194"/>
      <c r="H35" s="187" t="s">
        <v>91</v>
      </c>
      <c r="I35" s="187"/>
      <c r="J35" s="184"/>
      <c r="K35" s="199"/>
      <c r="L35" s="199"/>
      <c r="M35" s="79"/>
      <c r="N35" s="79"/>
      <c r="O35" s="79"/>
      <c r="P35" s="79"/>
      <c r="Q35" s="79"/>
      <c r="R35" s="198" t="s">
        <v>257</v>
      </c>
      <c r="S35" s="79"/>
      <c r="T35" s="197"/>
      <c r="U35" s="197"/>
      <c r="V35" s="196"/>
      <c r="W35" s="197"/>
    </row>
    <row r="36" spans="2:25" s="18" customFormat="1" ht="51" customHeight="1" x14ac:dyDescent="0.25">
      <c r="B36" s="194"/>
      <c r="C36" s="194"/>
      <c r="D36" s="195"/>
      <c r="E36" s="194"/>
      <c r="F36" s="194"/>
      <c r="G36" s="194"/>
      <c r="H36" s="187" t="s">
        <v>94</v>
      </c>
      <c r="I36" s="187"/>
      <c r="J36" s="184"/>
      <c r="K36" s="199"/>
      <c r="L36" s="199"/>
      <c r="M36" s="79"/>
      <c r="N36" s="79"/>
      <c r="O36" s="79"/>
      <c r="P36" s="79"/>
      <c r="Q36" s="79"/>
      <c r="R36" s="191"/>
      <c r="S36" s="79"/>
      <c r="T36" s="197"/>
      <c r="U36" s="197"/>
      <c r="V36" s="196"/>
      <c r="W36" s="197"/>
    </row>
    <row r="37" spans="2:25" ht="13.5" thickBot="1" x14ac:dyDescent="0.25">
      <c r="B37" s="74" t="s">
        <v>63</v>
      </c>
      <c r="C37" s="200" t="s">
        <v>64</v>
      </c>
      <c r="D37" s="201"/>
      <c r="E37" s="201"/>
      <c r="F37" s="201"/>
      <c r="G37" s="201"/>
      <c r="H37" s="201"/>
      <c r="I37" s="201"/>
      <c r="J37" s="201"/>
      <c r="K37" s="201"/>
      <c r="L37" s="201"/>
      <c r="M37" s="201"/>
      <c r="N37" s="201"/>
      <c r="O37" s="201"/>
      <c r="P37" s="201"/>
      <c r="Q37" s="45"/>
      <c r="R37" s="45"/>
      <c r="S37" s="45"/>
      <c r="T37" s="45"/>
      <c r="U37" s="45"/>
      <c r="V37" s="45"/>
      <c r="W37" s="46"/>
    </row>
    <row r="38" spans="2:25" x14ac:dyDescent="0.2">
      <c r="B38" s="202" t="s">
        <v>4</v>
      </c>
      <c r="C38" s="203" t="s">
        <v>5</v>
      </c>
      <c r="D38" s="203" t="s">
        <v>6</v>
      </c>
      <c r="E38" s="203"/>
      <c r="F38" s="203"/>
      <c r="G38" s="203"/>
      <c r="H38" s="204" t="s">
        <v>7</v>
      </c>
      <c r="I38" s="205"/>
      <c r="J38" s="203" t="s">
        <v>9</v>
      </c>
      <c r="K38" s="203" t="s">
        <v>10</v>
      </c>
      <c r="L38" s="203"/>
      <c r="M38" s="203" t="s">
        <v>11</v>
      </c>
      <c r="N38" s="203"/>
      <c r="O38" s="203"/>
      <c r="P38" s="203"/>
      <c r="Q38" s="203"/>
      <c r="R38" s="203" t="s">
        <v>12</v>
      </c>
      <c r="S38" s="203" t="s">
        <v>13</v>
      </c>
      <c r="T38" s="206" t="s">
        <v>14</v>
      </c>
      <c r="U38" s="206"/>
      <c r="V38" s="207" t="s">
        <v>32</v>
      </c>
      <c r="W38" s="208" t="s">
        <v>15</v>
      </c>
    </row>
    <row r="39" spans="2:25" x14ac:dyDescent="0.2">
      <c r="B39" s="169"/>
      <c r="C39" s="154"/>
      <c r="D39" s="154" t="s">
        <v>28</v>
      </c>
      <c r="E39" s="154"/>
      <c r="F39" s="154"/>
      <c r="G39" s="154"/>
      <c r="H39" s="173"/>
      <c r="I39" s="174"/>
      <c r="J39" s="154"/>
      <c r="K39" s="154"/>
      <c r="L39" s="154"/>
      <c r="M39" s="154"/>
      <c r="N39" s="154"/>
      <c r="O39" s="154"/>
      <c r="P39" s="154"/>
      <c r="Q39" s="154"/>
      <c r="R39" s="154"/>
      <c r="S39" s="154"/>
      <c r="T39" s="156"/>
      <c r="U39" s="156"/>
      <c r="V39" s="158"/>
      <c r="W39" s="160"/>
    </row>
    <row r="40" spans="2:25" x14ac:dyDescent="0.2">
      <c r="B40" s="169"/>
      <c r="C40" s="154"/>
      <c r="D40" s="176" t="s">
        <v>16</v>
      </c>
      <c r="E40" s="178" t="s">
        <v>17</v>
      </c>
      <c r="F40" s="178" t="s">
        <v>18</v>
      </c>
      <c r="G40" s="178" t="s">
        <v>19</v>
      </c>
      <c r="H40" s="173"/>
      <c r="I40" s="174"/>
      <c r="J40" s="154"/>
      <c r="K40" s="154" t="s">
        <v>20</v>
      </c>
      <c r="L40" s="154" t="s">
        <v>21</v>
      </c>
      <c r="M40" s="154" t="s">
        <v>22</v>
      </c>
      <c r="N40" s="154" t="s">
        <v>23</v>
      </c>
      <c r="O40" s="155" t="s">
        <v>35</v>
      </c>
      <c r="P40" s="156" t="s">
        <v>26</v>
      </c>
      <c r="Q40" s="155" t="s">
        <v>34</v>
      </c>
      <c r="R40" s="154"/>
      <c r="S40" s="154"/>
      <c r="T40" s="156"/>
      <c r="U40" s="156"/>
      <c r="V40" s="158"/>
      <c r="W40" s="160"/>
    </row>
    <row r="41" spans="2:25" x14ac:dyDescent="0.2">
      <c r="B41" s="170"/>
      <c r="C41" s="155"/>
      <c r="D41" s="177"/>
      <c r="E41" s="179"/>
      <c r="F41" s="179"/>
      <c r="G41" s="179"/>
      <c r="H41" s="173"/>
      <c r="I41" s="174"/>
      <c r="J41" s="155"/>
      <c r="K41" s="155"/>
      <c r="L41" s="155"/>
      <c r="M41" s="155"/>
      <c r="N41" s="155"/>
      <c r="O41" s="175"/>
      <c r="P41" s="157"/>
      <c r="Q41" s="175"/>
      <c r="R41" s="155"/>
      <c r="S41" s="155"/>
      <c r="T41" s="157"/>
      <c r="U41" s="157"/>
      <c r="V41" s="158"/>
      <c r="W41" s="160"/>
    </row>
    <row r="42" spans="2:25" ht="81" customHeight="1" x14ac:dyDescent="0.2">
      <c r="B42" s="209" t="s">
        <v>95</v>
      </c>
      <c r="C42" s="67" t="s">
        <v>96</v>
      </c>
      <c r="D42" s="130">
        <v>0.2</v>
      </c>
      <c r="E42" s="81"/>
      <c r="F42" s="81"/>
      <c r="G42" s="81"/>
      <c r="H42" s="209" t="s">
        <v>97</v>
      </c>
      <c r="I42" s="209"/>
      <c r="J42" s="209" t="s">
        <v>103</v>
      </c>
      <c r="K42" s="210">
        <v>42370</v>
      </c>
      <c r="L42" s="211" t="s">
        <v>86</v>
      </c>
      <c r="M42" s="75"/>
      <c r="N42" s="75"/>
      <c r="O42" s="75"/>
      <c r="P42" s="75"/>
      <c r="Q42" s="75"/>
      <c r="R42" s="218" t="s">
        <v>258</v>
      </c>
      <c r="S42" s="75"/>
      <c r="T42" s="197">
        <f t="shared" ref="T42:T48" si="0">D42</f>
        <v>0.2</v>
      </c>
      <c r="U42" s="197"/>
      <c r="V42" s="85">
        <v>2.86E-2</v>
      </c>
      <c r="W42" s="132">
        <f t="shared" ref="W42:W48" si="1">T42*V42</f>
        <v>5.7200000000000003E-3</v>
      </c>
    </row>
    <row r="43" spans="2:25" ht="24.75" customHeight="1" x14ac:dyDescent="0.2">
      <c r="B43" s="209"/>
      <c r="C43" s="209" t="s">
        <v>98</v>
      </c>
      <c r="D43" s="131">
        <v>0.15</v>
      </c>
      <c r="E43" s="81"/>
      <c r="F43" s="81"/>
      <c r="G43" s="81"/>
      <c r="H43" s="209" t="s">
        <v>99</v>
      </c>
      <c r="I43" s="209"/>
      <c r="J43" s="209"/>
      <c r="K43" s="211"/>
      <c r="L43" s="211"/>
      <c r="M43" s="75"/>
      <c r="N43" s="75"/>
      <c r="O43" s="75"/>
      <c r="P43" s="75"/>
      <c r="Q43" s="75"/>
      <c r="R43" s="219"/>
      <c r="S43" s="75"/>
      <c r="T43" s="197">
        <f t="shared" si="0"/>
        <v>0.15</v>
      </c>
      <c r="U43" s="197"/>
      <c r="V43" s="85">
        <v>2.86E-2</v>
      </c>
      <c r="W43" s="132">
        <f t="shared" si="1"/>
        <v>4.2899999999999995E-3</v>
      </c>
    </row>
    <row r="44" spans="2:25" ht="36.75" customHeight="1" x14ac:dyDescent="0.2">
      <c r="B44" s="209"/>
      <c r="C44" s="209"/>
      <c r="D44" s="131">
        <v>0.15</v>
      </c>
      <c r="E44" s="81"/>
      <c r="F44" s="81"/>
      <c r="G44" s="81"/>
      <c r="H44" s="209" t="s">
        <v>100</v>
      </c>
      <c r="I44" s="209"/>
      <c r="J44" s="209"/>
      <c r="K44" s="211"/>
      <c r="L44" s="211"/>
      <c r="M44" s="75"/>
      <c r="N44" s="75"/>
      <c r="O44" s="75"/>
      <c r="P44" s="75"/>
      <c r="Q44" s="75"/>
      <c r="R44" s="219"/>
      <c r="S44" s="75"/>
      <c r="T44" s="197">
        <f t="shared" si="0"/>
        <v>0.15</v>
      </c>
      <c r="U44" s="197"/>
      <c r="V44" s="85">
        <v>2.86E-2</v>
      </c>
      <c r="W44" s="132">
        <f t="shared" si="1"/>
        <v>4.2899999999999995E-3</v>
      </c>
    </row>
    <row r="45" spans="2:25" ht="33.75" customHeight="1" x14ac:dyDescent="0.2">
      <c r="B45" s="209"/>
      <c r="C45" s="209"/>
      <c r="D45" s="131">
        <v>0.15</v>
      </c>
      <c r="E45" s="81"/>
      <c r="F45" s="81"/>
      <c r="G45" s="81"/>
      <c r="H45" s="209" t="s">
        <v>101</v>
      </c>
      <c r="I45" s="209"/>
      <c r="J45" s="209"/>
      <c r="K45" s="211"/>
      <c r="L45" s="211"/>
      <c r="M45" s="75"/>
      <c r="N45" s="75"/>
      <c r="O45" s="75"/>
      <c r="P45" s="75"/>
      <c r="Q45" s="75"/>
      <c r="R45" s="219"/>
      <c r="S45" s="75"/>
      <c r="T45" s="197">
        <f t="shared" si="0"/>
        <v>0.15</v>
      </c>
      <c r="U45" s="197"/>
      <c r="V45" s="85">
        <v>2.86E-2</v>
      </c>
      <c r="W45" s="132">
        <f t="shared" si="1"/>
        <v>4.2899999999999995E-3</v>
      </c>
    </row>
    <row r="46" spans="2:25" ht="61.5" customHeight="1" x14ac:dyDescent="0.2">
      <c r="B46" s="209"/>
      <c r="C46" s="209"/>
      <c r="D46" s="131">
        <v>0.25</v>
      </c>
      <c r="E46" s="81"/>
      <c r="F46" s="81"/>
      <c r="G46" s="81"/>
      <c r="H46" s="221" t="s">
        <v>102</v>
      </c>
      <c r="I46" s="221"/>
      <c r="J46" s="209"/>
      <c r="K46" s="211"/>
      <c r="L46" s="211"/>
      <c r="M46" s="79"/>
      <c r="N46" s="79"/>
      <c r="O46" s="79"/>
      <c r="P46" s="79"/>
      <c r="Q46" s="79"/>
      <c r="R46" s="220"/>
      <c r="S46" s="79"/>
      <c r="T46" s="197">
        <f t="shared" si="0"/>
        <v>0.25</v>
      </c>
      <c r="U46" s="197"/>
      <c r="V46" s="85">
        <v>2.86E-2</v>
      </c>
      <c r="W46" s="132">
        <f>T46*V46</f>
        <v>7.1500000000000001E-3</v>
      </c>
    </row>
    <row r="47" spans="2:25" ht="50.25" customHeight="1" x14ac:dyDescent="0.2">
      <c r="B47" s="209" t="s">
        <v>104</v>
      </c>
      <c r="C47" s="67" t="s">
        <v>112</v>
      </c>
      <c r="D47" s="131">
        <v>0.3</v>
      </c>
      <c r="E47" s="81"/>
      <c r="F47" s="81"/>
      <c r="G47" s="81"/>
      <c r="H47" s="182" t="s">
        <v>105</v>
      </c>
      <c r="I47" s="182"/>
      <c r="J47" s="209" t="s">
        <v>108</v>
      </c>
      <c r="K47" s="210">
        <v>42370</v>
      </c>
      <c r="L47" s="211" t="s">
        <v>86</v>
      </c>
      <c r="M47" s="79"/>
      <c r="N47" s="79"/>
      <c r="O47" s="79"/>
      <c r="P47" s="79"/>
      <c r="Q47" s="79"/>
      <c r="R47" s="198" t="s">
        <v>265</v>
      </c>
      <c r="S47" s="79"/>
      <c r="T47" s="213">
        <f t="shared" si="0"/>
        <v>0.3</v>
      </c>
      <c r="U47" s="214"/>
      <c r="V47" s="85">
        <v>2.86E-2</v>
      </c>
      <c r="W47" s="132">
        <f t="shared" si="1"/>
        <v>8.5799999999999991E-3</v>
      </c>
      <c r="Y47" s="83"/>
    </row>
    <row r="48" spans="2:25" ht="32.25" customHeight="1" x14ac:dyDescent="0.2">
      <c r="B48" s="209"/>
      <c r="C48" s="209" t="s">
        <v>111</v>
      </c>
      <c r="D48" s="215">
        <v>0.3</v>
      </c>
      <c r="E48" s="225"/>
      <c r="F48" s="225"/>
      <c r="G48" s="225"/>
      <c r="H48" s="182" t="s">
        <v>106</v>
      </c>
      <c r="I48" s="182"/>
      <c r="J48" s="209"/>
      <c r="K48" s="211"/>
      <c r="L48" s="211"/>
      <c r="M48" s="79"/>
      <c r="N48" s="79"/>
      <c r="O48" s="79"/>
      <c r="P48" s="79"/>
      <c r="Q48" s="79"/>
      <c r="R48" s="212"/>
      <c r="S48" s="79"/>
      <c r="T48" s="226">
        <f t="shared" si="0"/>
        <v>0.3</v>
      </c>
      <c r="U48" s="227"/>
      <c r="V48" s="232">
        <v>2.86E-2</v>
      </c>
      <c r="W48" s="222">
        <f t="shared" si="1"/>
        <v>8.5799999999999991E-3</v>
      </c>
      <c r="Y48" s="84"/>
    </row>
    <row r="49" spans="2:23" ht="36" customHeight="1" x14ac:dyDescent="0.2">
      <c r="B49" s="209"/>
      <c r="C49" s="209"/>
      <c r="D49" s="216"/>
      <c r="E49" s="225"/>
      <c r="F49" s="225"/>
      <c r="G49" s="225"/>
      <c r="H49" s="182" t="s">
        <v>107</v>
      </c>
      <c r="I49" s="182"/>
      <c r="J49" s="209"/>
      <c r="K49" s="211"/>
      <c r="L49" s="211"/>
      <c r="M49" s="79"/>
      <c r="N49" s="79"/>
      <c r="O49" s="79"/>
      <c r="P49" s="79"/>
      <c r="Q49" s="79"/>
      <c r="R49" s="212"/>
      <c r="S49" s="79"/>
      <c r="T49" s="228"/>
      <c r="U49" s="229"/>
      <c r="V49" s="233"/>
      <c r="W49" s="223"/>
    </row>
    <row r="50" spans="2:23" ht="44.25" customHeight="1" thickBot="1" x14ac:dyDescent="0.25">
      <c r="B50" s="209"/>
      <c r="C50" s="209"/>
      <c r="D50" s="217"/>
      <c r="E50" s="225"/>
      <c r="F50" s="225"/>
      <c r="G50" s="225"/>
      <c r="H50" s="182" t="s">
        <v>109</v>
      </c>
      <c r="I50" s="182"/>
      <c r="J50" s="209"/>
      <c r="K50" s="211"/>
      <c r="L50" s="211"/>
      <c r="M50" s="79"/>
      <c r="N50" s="79"/>
      <c r="O50" s="79"/>
      <c r="P50" s="79"/>
      <c r="Q50" s="79"/>
      <c r="R50" s="191"/>
      <c r="S50" s="79"/>
      <c r="T50" s="230"/>
      <c r="U50" s="231"/>
      <c r="V50" s="234"/>
      <c r="W50" s="224"/>
    </row>
    <row r="51" spans="2:23" x14ac:dyDescent="0.2">
      <c r="B51" s="44" t="s">
        <v>65</v>
      </c>
      <c r="C51" s="192" t="s">
        <v>66</v>
      </c>
      <c r="D51" s="193"/>
      <c r="E51" s="193"/>
      <c r="F51" s="193"/>
      <c r="G51" s="193"/>
      <c r="H51" s="193"/>
      <c r="I51" s="193"/>
      <c r="J51" s="193"/>
      <c r="K51" s="193"/>
      <c r="L51" s="193"/>
      <c r="M51" s="193"/>
      <c r="N51" s="193"/>
      <c r="O51" s="193"/>
      <c r="P51" s="193"/>
      <c r="Q51" s="45"/>
      <c r="R51" s="45"/>
      <c r="S51" s="45"/>
      <c r="T51" s="45"/>
      <c r="U51" s="45"/>
      <c r="V51" s="45"/>
      <c r="W51" s="46"/>
    </row>
    <row r="52" spans="2:23" x14ac:dyDescent="0.2">
      <c r="B52" s="169" t="s">
        <v>4</v>
      </c>
      <c r="C52" s="154" t="s">
        <v>5</v>
      </c>
      <c r="D52" s="154" t="s">
        <v>6</v>
      </c>
      <c r="E52" s="154"/>
      <c r="F52" s="154"/>
      <c r="G52" s="154"/>
      <c r="H52" s="171" t="s">
        <v>7</v>
      </c>
      <c r="I52" s="172"/>
      <c r="J52" s="154" t="s">
        <v>9</v>
      </c>
      <c r="K52" s="154" t="s">
        <v>10</v>
      </c>
      <c r="L52" s="154"/>
      <c r="M52" s="154" t="s">
        <v>11</v>
      </c>
      <c r="N52" s="154"/>
      <c r="O52" s="154"/>
      <c r="P52" s="154"/>
      <c r="Q52" s="154"/>
      <c r="R52" s="154" t="s">
        <v>12</v>
      </c>
      <c r="S52" s="154" t="s">
        <v>13</v>
      </c>
      <c r="T52" s="156" t="s">
        <v>14</v>
      </c>
      <c r="U52" s="156"/>
      <c r="V52" s="157" t="s">
        <v>32</v>
      </c>
      <c r="W52" s="159" t="s">
        <v>15</v>
      </c>
    </row>
    <row r="53" spans="2:23" x14ac:dyDescent="0.2">
      <c r="B53" s="169"/>
      <c r="C53" s="154"/>
      <c r="D53" s="154" t="s">
        <v>28</v>
      </c>
      <c r="E53" s="154"/>
      <c r="F53" s="154"/>
      <c r="G53" s="154"/>
      <c r="H53" s="173"/>
      <c r="I53" s="174"/>
      <c r="J53" s="154"/>
      <c r="K53" s="154"/>
      <c r="L53" s="154"/>
      <c r="M53" s="154"/>
      <c r="N53" s="154"/>
      <c r="O53" s="154"/>
      <c r="P53" s="154"/>
      <c r="Q53" s="154"/>
      <c r="R53" s="154"/>
      <c r="S53" s="154"/>
      <c r="T53" s="156"/>
      <c r="U53" s="156"/>
      <c r="V53" s="158"/>
      <c r="W53" s="160"/>
    </row>
    <row r="54" spans="2:23" x14ac:dyDescent="0.2">
      <c r="B54" s="169"/>
      <c r="C54" s="154"/>
      <c r="D54" s="176" t="s">
        <v>16</v>
      </c>
      <c r="E54" s="178" t="s">
        <v>17</v>
      </c>
      <c r="F54" s="178" t="s">
        <v>18</v>
      </c>
      <c r="G54" s="178" t="s">
        <v>19</v>
      </c>
      <c r="H54" s="173"/>
      <c r="I54" s="174"/>
      <c r="J54" s="154"/>
      <c r="K54" s="154" t="s">
        <v>20</v>
      </c>
      <c r="L54" s="154" t="s">
        <v>21</v>
      </c>
      <c r="M54" s="154" t="s">
        <v>22</v>
      </c>
      <c r="N54" s="154" t="s">
        <v>23</v>
      </c>
      <c r="O54" s="155" t="s">
        <v>35</v>
      </c>
      <c r="P54" s="156" t="s">
        <v>26</v>
      </c>
      <c r="Q54" s="155" t="s">
        <v>34</v>
      </c>
      <c r="R54" s="154"/>
      <c r="S54" s="154"/>
      <c r="T54" s="156"/>
      <c r="U54" s="156"/>
      <c r="V54" s="158"/>
      <c r="W54" s="160"/>
    </row>
    <row r="55" spans="2:23" x14ac:dyDescent="0.2">
      <c r="B55" s="170"/>
      <c r="C55" s="155"/>
      <c r="D55" s="177"/>
      <c r="E55" s="179"/>
      <c r="F55" s="179"/>
      <c r="G55" s="179"/>
      <c r="H55" s="173"/>
      <c r="I55" s="174"/>
      <c r="J55" s="155"/>
      <c r="K55" s="155"/>
      <c r="L55" s="155"/>
      <c r="M55" s="155"/>
      <c r="N55" s="155"/>
      <c r="O55" s="175"/>
      <c r="P55" s="157"/>
      <c r="Q55" s="175"/>
      <c r="R55" s="155"/>
      <c r="S55" s="155"/>
      <c r="T55" s="157"/>
      <c r="U55" s="157"/>
      <c r="V55" s="158"/>
      <c r="W55" s="160"/>
    </row>
    <row r="56" spans="2:23" ht="33" customHeight="1" x14ac:dyDescent="0.2">
      <c r="B56" s="221" t="s">
        <v>110</v>
      </c>
      <c r="C56" s="221" t="s">
        <v>111</v>
      </c>
      <c r="D56" s="235">
        <v>0.3</v>
      </c>
      <c r="E56" s="221"/>
      <c r="F56" s="221"/>
      <c r="G56" s="221"/>
      <c r="H56" s="182" t="s">
        <v>259</v>
      </c>
      <c r="I56" s="182"/>
      <c r="J56" s="184" t="s">
        <v>116</v>
      </c>
      <c r="K56" s="199">
        <v>42370</v>
      </c>
      <c r="L56" s="199" t="s">
        <v>86</v>
      </c>
      <c r="M56" s="79"/>
      <c r="N56" s="79"/>
      <c r="O56" s="79"/>
      <c r="P56" s="79"/>
      <c r="Q56" s="79"/>
      <c r="R56" s="198" t="s">
        <v>260</v>
      </c>
      <c r="S56" s="79"/>
      <c r="T56" s="197">
        <f>D56</f>
        <v>0.3</v>
      </c>
      <c r="U56" s="197"/>
      <c r="V56" s="196">
        <v>0.2</v>
      </c>
      <c r="W56" s="197">
        <f>T56*V56</f>
        <v>0.06</v>
      </c>
    </row>
    <row r="57" spans="2:23" ht="31.5" customHeight="1" x14ac:dyDescent="0.2">
      <c r="B57" s="221"/>
      <c r="C57" s="221"/>
      <c r="D57" s="236"/>
      <c r="E57" s="221"/>
      <c r="F57" s="221"/>
      <c r="G57" s="221"/>
      <c r="H57" s="182" t="s">
        <v>113</v>
      </c>
      <c r="I57" s="182"/>
      <c r="J57" s="184"/>
      <c r="K57" s="199"/>
      <c r="L57" s="199"/>
      <c r="M57" s="79"/>
      <c r="N57" s="79"/>
      <c r="O57" s="79"/>
      <c r="P57" s="79"/>
      <c r="Q57" s="79"/>
      <c r="R57" s="212"/>
      <c r="S57" s="79"/>
      <c r="T57" s="197"/>
      <c r="U57" s="197"/>
      <c r="V57" s="196"/>
      <c r="W57" s="197"/>
    </row>
    <row r="58" spans="2:23" ht="15" customHeight="1" x14ac:dyDescent="0.2">
      <c r="B58" s="221"/>
      <c r="C58" s="221"/>
      <c r="D58" s="236"/>
      <c r="E58" s="221"/>
      <c r="F58" s="221"/>
      <c r="G58" s="221"/>
      <c r="H58" s="182" t="s">
        <v>114</v>
      </c>
      <c r="I58" s="182"/>
      <c r="J58" s="184"/>
      <c r="K58" s="199"/>
      <c r="L58" s="199"/>
      <c r="M58" s="79"/>
      <c r="N58" s="79"/>
      <c r="O58" s="79"/>
      <c r="P58" s="79"/>
      <c r="Q58" s="79"/>
      <c r="R58" s="212"/>
      <c r="S58" s="79"/>
      <c r="T58" s="197"/>
      <c r="U58" s="197"/>
      <c r="V58" s="196"/>
      <c r="W58" s="197"/>
    </row>
    <row r="59" spans="2:23" ht="33" customHeight="1" x14ac:dyDescent="0.2">
      <c r="B59" s="221"/>
      <c r="C59" s="221"/>
      <c r="D59" s="237"/>
      <c r="E59" s="221"/>
      <c r="F59" s="221"/>
      <c r="G59" s="221"/>
      <c r="H59" s="182" t="s">
        <v>115</v>
      </c>
      <c r="I59" s="182"/>
      <c r="J59" s="184"/>
      <c r="K59" s="199"/>
      <c r="L59" s="199"/>
      <c r="M59" s="79"/>
      <c r="N59" s="79"/>
      <c r="O59" s="79"/>
      <c r="P59" s="79"/>
      <c r="Q59" s="79"/>
      <c r="R59" s="191"/>
      <c r="S59" s="79"/>
      <c r="T59" s="197"/>
      <c r="U59" s="197"/>
      <c r="V59" s="196"/>
      <c r="W59" s="197"/>
    </row>
    <row r="60" spans="2:23" x14ac:dyDescent="0.2">
      <c r="B60" s="44" t="s">
        <v>67</v>
      </c>
      <c r="C60" s="192" t="s">
        <v>68</v>
      </c>
      <c r="D60" s="193"/>
      <c r="E60" s="193"/>
      <c r="F60" s="193"/>
      <c r="G60" s="193"/>
      <c r="H60" s="193"/>
      <c r="I60" s="193"/>
      <c r="J60" s="193"/>
      <c r="K60" s="193"/>
      <c r="L60" s="193"/>
      <c r="M60" s="193"/>
      <c r="N60" s="193"/>
      <c r="O60" s="193"/>
      <c r="P60" s="193"/>
      <c r="Q60" s="45"/>
      <c r="R60" s="45"/>
      <c r="S60" s="45"/>
      <c r="T60" s="45"/>
      <c r="U60" s="45"/>
      <c r="V60" s="45"/>
      <c r="W60" s="46"/>
    </row>
    <row r="61" spans="2:23" x14ac:dyDescent="0.2">
      <c r="B61" s="169" t="s">
        <v>4</v>
      </c>
      <c r="C61" s="154" t="s">
        <v>5</v>
      </c>
      <c r="D61" s="154" t="s">
        <v>6</v>
      </c>
      <c r="E61" s="154"/>
      <c r="F61" s="154"/>
      <c r="G61" s="154"/>
      <c r="H61" s="171" t="s">
        <v>7</v>
      </c>
      <c r="I61" s="172"/>
      <c r="J61" s="154" t="s">
        <v>9</v>
      </c>
      <c r="K61" s="154" t="s">
        <v>10</v>
      </c>
      <c r="L61" s="154"/>
      <c r="M61" s="154" t="s">
        <v>11</v>
      </c>
      <c r="N61" s="154"/>
      <c r="O61" s="154"/>
      <c r="P61" s="154"/>
      <c r="Q61" s="154"/>
      <c r="R61" s="154" t="s">
        <v>12</v>
      </c>
      <c r="S61" s="154" t="s">
        <v>13</v>
      </c>
      <c r="T61" s="156" t="s">
        <v>14</v>
      </c>
      <c r="U61" s="156"/>
      <c r="V61" s="157" t="s">
        <v>32</v>
      </c>
      <c r="W61" s="159" t="s">
        <v>15</v>
      </c>
    </row>
    <row r="62" spans="2:23" x14ac:dyDescent="0.2">
      <c r="B62" s="169"/>
      <c r="C62" s="154"/>
      <c r="D62" s="154" t="s">
        <v>28</v>
      </c>
      <c r="E62" s="154"/>
      <c r="F62" s="154"/>
      <c r="G62" s="154"/>
      <c r="H62" s="173"/>
      <c r="I62" s="174"/>
      <c r="J62" s="154"/>
      <c r="K62" s="154"/>
      <c r="L62" s="154"/>
      <c r="M62" s="154"/>
      <c r="N62" s="154"/>
      <c r="O62" s="154"/>
      <c r="P62" s="154"/>
      <c r="Q62" s="154"/>
      <c r="R62" s="154"/>
      <c r="S62" s="154"/>
      <c r="T62" s="156"/>
      <c r="U62" s="156"/>
      <c r="V62" s="158"/>
      <c r="W62" s="160"/>
    </row>
    <row r="63" spans="2:23" x14ac:dyDescent="0.2">
      <c r="B63" s="169"/>
      <c r="C63" s="154"/>
      <c r="D63" s="176" t="s">
        <v>16</v>
      </c>
      <c r="E63" s="178" t="s">
        <v>17</v>
      </c>
      <c r="F63" s="178" t="s">
        <v>18</v>
      </c>
      <c r="G63" s="178" t="s">
        <v>19</v>
      </c>
      <c r="H63" s="173"/>
      <c r="I63" s="174"/>
      <c r="J63" s="154"/>
      <c r="K63" s="154" t="s">
        <v>20</v>
      </c>
      <c r="L63" s="154" t="s">
        <v>21</v>
      </c>
      <c r="M63" s="154" t="s">
        <v>22</v>
      </c>
      <c r="N63" s="154" t="s">
        <v>23</v>
      </c>
      <c r="O63" s="155" t="s">
        <v>35</v>
      </c>
      <c r="P63" s="156" t="s">
        <v>26</v>
      </c>
      <c r="Q63" s="155" t="s">
        <v>34</v>
      </c>
      <c r="R63" s="154"/>
      <c r="S63" s="154"/>
      <c r="T63" s="156"/>
      <c r="U63" s="156"/>
      <c r="V63" s="158"/>
      <c r="W63" s="160"/>
    </row>
    <row r="64" spans="2:23" x14ac:dyDescent="0.2">
      <c r="B64" s="170"/>
      <c r="C64" s="155"/>
      <c r="D64" s="177"/>
      <c r="E64" s="179"/>
      <c r="F64" s="179"/>
      <c r="G64" s="179"/>
      <c r="H64" s="173"/>
      <c r="I64" s="174"/>
      <c r="J64" s="155"/>
      <c r="K64" s="155"/>
      <c r="L64" s="155"/>
      <c r="M64" s="155"/>
      <c r="N64" s="155"/>
      <c r="O64" s="175"/>
      <c r="P64" s="157"/>
      <c r="Q64" s="175"/>
      <c r="R64" s="155"/>
      <c r="S64" s="155"/>
      <c r="T64" s="157"/>
      <c r="U64" s="157"/>
      <c r="V64" s="158"/>
      <c r="W64" s="160"/>
    </row>
    <row r="65" spans="2:23" ht="38.25" x14ac:dyDescent="0.2">
      <c r="B65" s="238" t="s">
        <v>117</v>
      </c>
      <c r="C65" s="221" t="s">
        <v>118</v>
      </c>
      <c r="D65" s="241">
        <v>0.15</v>
      </c>
      <c r="E65" s="221"/>
      <c r="F65" s="221"/>
      <c r="G65" s="221"/>
      <c r="H65" s="182" t="s">
        <v>119</v>
      </c>
      <c r="I65" s="182"/>
      <c r="J65" s="66" t="s">
        <v>122</v>
      </c>
      <c r="K65" s="199">
        <v>42370</v>
      </c>
      <c r="L65" s="199" t="s">
        <v>86</v>
      </c>
      <c r="M65" s="79"/>
      <c r="N65" s="79"/>
      <c r="O65" s="79"/>
      <c r="P65" s="79"/>
      <c r="Q65" s="79"/>
      <c r="R65" s="79" t="s">
        <v>261</v>
      </c>
      <c r="S65" s="79"/>
      <c r="T65" s="197">
        <f>D65</f>
        <v>0.15</v>
      </c>
      <c r="U65" s="197"/>
      <c r="V65" s="196">
        <v>0.2</v>
      </c>
      <c r="W65" s="197">
        <f>T65*V65</f>
        <v>0.03</v>
      </c>
    </row>
    <row r="66" spans="2:23" ht="30.75" customHeight="1" x14ac:dyDescent="0.2">
      <c r="B66" s="239"/>
      <c r="C66" s="221"/>
      <c r="D66" s="241"/>
      <c r="E66" s="221"/>
      <c r="F66" s="221"/>
      <c r="G66" s="221"/>
      <c r="H66" s="182" t="s">
        <v>120</v>
      </c>
      <c r="I66" s="182"/>
      <c r="J66" s="66" t="s">
        <v>123</v>
      </c>
      <c r="K66" s="199"/>
      <c r="L66" s="199"/>
      <c r="M66" s="79"/>
      <c r="N66" s="79"/>
      <c r="O66" s="79"/>
      <c r="P66" s="79"/>
      <c r="Q66" s="79"/>
      <c r="R66" s="198" t="s">
        <v>262</v>
      </c>
      <c r="S66" s="79"/>
      <c r="T66" s="197"/>
      <c r="U66" s="197"/>
      <c r="V66" s="196"/>
      <c r="W66" s="197"/>
    </row>
    <row r="67" spans="2:23" ht="35.25" customHeight="1" x14ac:dyDescent="0.2">
      <c r="B67" s="239"/>
      <c r="C67" s="221"/>
      <c r="D67" s="241"/>
      <c r="E67" s="221"/>
      <c r="F67" s="221"/>
      <c r="G67" s="221"/>
      <c r="H67" s="182" t="s">
        <v>121</v>
      </c>
      <c r="I67" s="182"/>
      <c r="J67" s="242" t="s">
        <v>123</v>
      </c>
      <c r="K67" s="199"/>
      <c r="L67" s="199"/>
      <c r="M67" s="79"/>
      <c r="N67" s="79"/>
      <c r="O67" s="79"/>
      <c r="P67" s="79"/>
      <c r="Q67" s="79"/>
      <c r="R67" s="212"/>
      <c r="S67" s="79"/>
      <c r="T67" s="197"/>
      <c r="U67" s="197"/>
      <c r="V67" s="196"/>
      <c r="W67" s="197"/>
    </row>
    <row r="68" spans="2:23" ht="32.25" customHeight="1" x14ac:dyDescent="0.2">
      <c r="B68" s="240"/>
      <c r="C68" s="221"/>
      <c r="D68" s="241"/>
      <c r="E68" s="221"/>
      <c r="F68" s="221"/>
      <c r="G68" s="221"/>
      <c r="H68" s="182" t="s">
        <v>263</v>
      </c>
      <c r="I68" s="182"/>
      <c r="J68" s="242"/>
      <c r="K68" s="199"/>
      <c r="L68" s="199"/>
      <c r="M68" s="79"/>
      <c r="N68" s="79"/>
      <c r="O68" s="79"/>
      <c r="P68" s="79"/>
      <c r="Q68" s="79"/>
      <c r="R68" s="191"/>
      <c r="S68" s="79"/>
      <c r="T68" s="197"/>
      <c r="U68" s="197"/>
      <c r="V68" s="196"/>
      <c r="W68" s="197"/>
    </row>
    <row r="69" spans="2:23" ht="13.5" thickBot="1" x14ac:dyDescent="0.25"/>
    <row r="70" spans="2:23" ht="48" customHeight="1" thickBot="1" x14ac:dyDescent="0.25">
      <c r="V70" s="83">
        <f>V17+V21+V33+V42+V43+V44+V45+V46+V47+V48+V56+V65</f>
        <v>1.0002</v>
      </c>
      <c r="W70" s="133">
        <f>W17+W21+W33+W42+W43+W44+W45+W46+W47+W48+W56+W65</f>
        <v>0.23290000000000002</v>
      </c>
    </row>
  </sheetData>
  <mergeCells count="262">
    <mergeCell ref="T65:U68"/>
    <mergeCell ref="V65:V68"/>
    <mergeCell ref="W65:W68"/>
    <mergeCell ref="H66:I66"/>
    <mergeCell ref="R66:R68"/>
    <mergeCell ref="H67:I67"/>
    <mergeCell ref="J67:J68"/>
    <mergeCell ref="B65:B68"/>
    <mergeCell ref="C65:C68"/>
    <mergeCell ref="D65:D68"/>
    <mergeCell ref="E65:E68"/>
    <mergeCell ref="F65:F68"/>
    <mergeCell ref="G65:G68"/>
    <mergeCell ref="G63:G64"/>
    <mergeCell ref="K63:K64"/>
    <mergeCell ref="L63:L64"/>
    <mergeCell ref="B61:B64"/>
    <mergeCell ref="C61:C64"/>
    <mergeCell ref="D61:G61"/>
    <mergeCell ref="H61:I64"/>
    <mergeCell ref="J61:J64"/>
    <mergeCell ref="K61:L62"/>
    <mergeCell ref="D62:G62"/>
    <mergeCell ref="D63:D64"/>
    <mergeCell ref="E63:E64"/>
    <mergeCell ref="F63:F64"/>
    <mergeCell ref="H68:I68"/>
    <mergeCell ref="H65:I65"/>
    <mergeCell ref="K65:K68"/>
    <mergeCell ref="L65:L68"/>
    <mergeCell ref="M63:M64"/>
    <mergeCell ref="N63:N64"/>
    <mergeCell ref="O63:O64"/>
    <mergeCell ref="M61:Q62"/>
    <mergeCell ref="R61:R64"/>
    <mergeCell ref="S61:S64"/>
    <mergeCell ref="T61:U64"/>
    <mergeCell ref="V61:V64"/>
    <mergeCell ref="W61:W64"/>
    <mergeCell ref="P63:P64"/>
    <mergeCell ref="Q63:Q64"/>
    <mergeCell ref="V56:V59"/>
    <mergeCell ref="W56:W59"/>
    <mergeCell ref="H57:I57"/>
    <mergeCell ref="H58:I58"/>
    <mergeCell ref="H59:I59"/>
    <mergeCell ref="C60:P60"/>
    <mergeCell ref="H56:I56"/>
    <mergeCell ref="J56:J59"/>
    <mergeCell ref="K56:K59"/>
    <mergeCell ref="L56:L59"/>
    <mergeCell ref="R56:R59"/>
    <mergeCell ref="T56:U59"/>
    <mergeCell ref="D53:G53"/>
    <mergeCell ref="D54:D55"/>
    <mergeCell ref="E54:E55"/>
    <mergeCell ref="F54:F55"/>
    <mergeCell ref="G54:G55"/>
    <mergeCell ref="K54:K55"/>
    <mergeCell ref="M52:Q53"/>
    <mergeCell ref="B56:B59"/>
    <mergeCell ref="C56:C59"/>
    <mergeCell ref="D56:D59"/>
    <mergeCell ref="E56:E59"/>
    <mergeCell ref="F56:F59"/>
    <mergeCell ref="G56:G59"/>
    <mergeCell ref="L54:L55"/>
    <mergeCell ref="M54:M55"/>
    <mergeCell ref="N54:N55"/>
    <mergeCell ref="B52:B55"/>
    <mergeCell ref="H46:I46"/>
    <mergeCell ref="R52:R55"/>
    <mergeCell ref="S52:S55"/>
    <mergeCell ref="T52:U55"/>
    <mergeCell ref="V52:V55"/>
    <mergeCell ref="W52:W55"/>
    <mergeCell ref="W48:W50"/>
    <mergeCell ref="H49:I49"/>
    <mergeCell ref="H50:I50"/>
    <mergeCell ref="C51:P51"/>
    <mergeCell ref="C52:C55"/>
    <mergeCell ref="D52:G52"/>
    <mergeCell ref="H52:I55"/>
    <mergeCell ref="J52:J55"/>
    <mergeCell ref="K52:L53"/>
    <mergeCell ref="E48:E50"/>
    <mergeCell ref="F48:F50"/>
    <mergeCell ref="G48:G50"/>
    <mergeCell ref="H48:I48"/>
    <mergeCell ref="T48:U50"/>
    <mergeCell ref="V48:V50"/>
    <mergeCell ref="O54:O55"/>
    <mergeCell ref="P54:P55"/>
    <mergeCell ref="Q54:Q55"/>
    <mergeCell ref="B42:B46"/>
    <mergeCell ref="H42:I42"/>
    <mergeCell ref="J42:J46"/>
    <mergeCell ref="K42:K46"/>
    <mergeCell ref="L42:L46"/>
    <mergeCell ref="T46:U46"/>
    <mergeCell ref="B47:B50"/>
    <mergeCell ref="H47:I47"/>
    <mergeCell ref="J47:J50"/>
    <mergeCell ref="K47:K50"/>
    <mergeCell ref="L47:L50"/>
    <mergeCell ref="R47:R50"/>
    <mergeCell ref="T47:U47"/>
    <mergeCell ref="C48:C50"/>
    <mergeCell ref="D48:D50"/>
    <mergeCell ref="R42:R46"/>
    <mergeCell ref="T42:U42"/>
    <mergeCell ref="C43:C46"/>
    <mergeCell ref="H43:I43"/>
    <mergeCell ref="T43:U43"/>
    <mergeCell ref="H44:I44"/>
    <mergeCell ref="T44:U44"/>
    <mergeCell ref="H45:I45"/>
    <mergeCell ref="T45:U45"/>
    <mergeCell ref="R38:R41"/>
    <mergeCell ref="S38:S41"/>
    <mergeCell ref="T38:U41"/>
    <mergeCell ref="V38:V41"/>
    <mergeCell ref="W38:W41"/>
    <mergeCell ref="D39:G39"/>
    <mergeCell ref="D40:D41"/>
    <mergeCell ref="E40:E41"/>
    <mergeCell ref="F40:F41"/>
    <mergeCell ref="G40:G41"/>
    <mergeCell ref="M40:M41"/>
    <mergeCell ref="N40:N41"/>
    <mergeCell ref="O40:O41"/>
    <mergeCell ref="P40:P41"/>
    <mergeCell ref="Q40:Q41"/>
    <mergeCell ref="C37:P37"/>
    <mergeCell ref="B38:B41"/>
    <mergeCell ref="C38:C41"/>
    <mergeCell ref="D38:G38"/>
    <mergeCell ref="H38:I41"/>
    <mergeCell ref="J38:J41"/>
    <mergeCell ref="K38:L39"/>
    <mergeCell ref="M38:Q39"/>
    <mergeCell ref="K40:K41"/>
    <mergeCell ref="L40:L41"/>
    <mergeCell ref="B33:B36"/>
    <mergeCell ref="C33:C36"/>
    <mergeCell ref="D33:D36"/>
    <mergeCell ref="E33:E36"/>
    <mergeCell ref="F33:F36"/>
    <mergeCell ref="V33:V36"/>
    <mergeCell ref="W33:W36"/>
    <mergeCell ref="H34:I34"/>
    <mergeCell ref="H35:I35"/>
    <mergeCell ref="R35:R36"/>
    <mergeCell ref="H36:I36"/>
    <mergeCell ref="G33:G36"/>
    <mergeCell ref="H33:I33"/>
    <mergeCell ref="J33:J36"/>
    <mergeCell ref="K33:K36"/>
    <mergeCell ref="L33:L36"/>
    <mergeCell ref="T33:U36"/>
    <mergeCell ref="R29:R32"/>
    <mergeCell ref="S29:S32"/>
    <mergeCell ref="T29:U32"/>
    <mergeCell ref="V29:V32"/>
    <mergeCell ref="W29:W32"/>
    <mergeCell ref="D30:G30"/>
    <mergeCell ref="D31:D32"/>
    <mergeCell ref="E31:E32"/>
    <mergeCell ref="F31:F32"/>
    <mergeCell ref="G31:G32"/>
    <mergeCell ref="M31:M32"/>
    <mergeCell ref="N31:N32"/>
    <mergeCell ref="O31:O32"/>
    <mergeCell ref="P31:P32"/>
    <mergeCell ref="Q31:Q32"/>
    <mergeCell ref="C28:P28"/>
    <mergeCell ref="B29:B32"/>
    <mergeCell ref="C29:C32"/>
    <mergeCell ref="D29:G29"/>
    <mergeCell ref="H29:I32"/>
    <mergeCell ref="J29:J32"/>
    <mergeCell ref="K29:L30"/>
    <mergeCell ref="M29:Q30"/>
    <mergeCell ref="K31:K32"/>
    <mergeCell ref="L31:L32"/>
    <mergeCell ref="F17:F20"/>
    <mergeCell ref="G17:G20"/>
    <mergeCell ref="W21:W27"/>
    <mergeCell ref="H22:I22"/>
    <mergeCell ref="H23:I23"/>
    <mergeCell ref="R23:R24"/>
    <mergeCell ref="H24:I24"/>
    <mergeCell ref="H25:I25"/>
    <mergeCell ref="H26:I26"/>
    <mergeCell ref="H27:I27"/>
    <mergeCell ref="H21:I21"/>
    <mergeCell ref="J21:J27"/>
    <mergeCell ref="K21:K27"/>
    <mergeCell ref="L21:L27"/>
    <mergeCell ref="T21:U27"/>
    <mergeCell ref="V21:V27"/>
    <mergeCell ref="F15:F16"/>
    <mergeCell ref="G15:G16"/>
    <mergeCell ref="K15:K16"/>
    <mergeCell ref="M13:Q14"/>
    <mergeCell ref="W17:W20"/>
    <mergeCell ref="H18:I18"/>
    <mergeCell ref="H19:I19"/>
    <mergeCell ref="H20:I20"/>
    <mergeCell ref="B21:B27"/>
    <mergeCell ref="C21:C27"/>
    <mergeCell ref="D21:D27"/>
    <mergeCell ref="E21:E27"/>
    <mergeCell ref="F21:F27"/>
    <mergeCell ref="G21:G27"/>
    <mergeCell ref="H17:I17"/>
    <mergeCell ref="J17:J20"/>
    <mergeCell ref="K17:K20"/>
    <mergeCell ref="L17:L20"/>
    <mergeCell ref="T17:U20"/>
    <mergeCell ref="V17:V20"/>
    <mergeCell ref="B17:B20"/>
    <mergeCell ref="C17:C20"/>
    <mergeCell ref="D17:D20"/>
    <mergeCell ref="E17:E20"/>
    <mergeCell ref="R13:R16"/>
    <mergeCell ref="S13:S16"/>
    <mergeCell ref="T13:U16"/>
    <mergeCell ref="V13:V16"/>
    <mergeCell ref="W13:W16"/>
    <mergeCell ref="B11:C11"/>
    <mergeCell ref="D11:W11"/>
    <mergeCell ref="B12:C12"/>
    <mergeCell ref="D12:W12"/>
    <mergeCell ref="B13:B16"/>
    <mergeCell ref="C13:C16"/>
    <mergeCell ref="D13:G13"/>
    <mergeCell ref="H13:I16"/>
    <mergeCell ref="J13:J16"/>
    <mergeCell ref="K13:L14"/>
    <mergeCell ref="L15:L16"/>
    <mergeCell ref="M15:M16"/>
    <mergeCell ref="N15:N16"/>
    <mergeCell ref="O15:O16"/>
    <mergeCell ref="P15:P16"/>
    <mergeCell ref="Q15:Q16"/>
    <mergeCell ref="D14:G14"/>
    <mergeCell ref="D15:D16"/>
    <mergeCell ref="E15:E16"/>
    <mergeCell ref="B9:C9"/>
    <mergeCell ref="I9:J9"/>
    <mergeCell ref="P9:Q9"/>
    <mergeCell ref="R9:S9"/>
    <mergeCell ref="U9:V9"/>
    <mergeCell ref="U10:V10"/>
    <mergeCell ref="B3:W6"/>
    <mergeCell ref="U7:V7"/>
    <mergeCell ref="B8:C8"/>
    <mergeCell ref="I8:J8"/>
    <mergeCell ref="P8:Q8"/>
    <mergeCell ref="R8:S8"/>
    <mergeCell ref="U8:V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9"/>
  <sheetViews>
    <sheetView topLeftCell="C10" workbookViewId="0">
      <selection activeCell="R23" sqref="R23"/>
    </sheetView>
  </sheetViews>
  <sheetFormatPr baseColWidth="10" defaultRowHeight="12.75" x14ac:dyDescent="0.25"/>
  <cols>
    <col min="1" max="1" width="11.42578125" style="18"/>
    <col min="2" max="2" width="21.42578125" style="18" customWidth="1"/>
    <col min="3" max="3" width="22.42578125" style="18" customWidth="1"/>
    <col min="4" max="4" width="5.5703125" style="18" customWidth="1"/>
    <col min="5" max="5" width="5.140625" style="18" customWidth="1"/>
    <col min="6" max="6" width="4.42578125" style="18" customWidth="1"/>
    <col min="7" max="7" width="4" style="18" customWidth="1"/>
    <col min="8" max="8" width="11.42578125" style="18"/>
    <col min="9" max="9" width="13.85546875" style="18" customWidth="1"/>
    <col min="10" max="10" width="17.42578125" style="18" customWidth="1"/>
    <col min="11" max="11" width="22.5703125" style="18" customWidth="1"/>
    <col min="12" max="12" width="16.42578125" style="18" customWidth="1"/>
    <col min="13" max="13" width="13.85546875" style="18" customWidth="1"/>
    <col min="14" max="14" width="11.42578125" style="18"/>
    <col min="15" max="15" width="13.5703125" style="18" customWidth="1"/>
    <col min="16" max="16" width="13" style="18" customWidth="1"/>
    <col min="17" max="17" width="11.42578125" style="18"/>
    <col min="18" max="18" width="21.42578125" style="18" customWidth="1"/>
    <col min="19" max="21" width="11.42578125" style="18"/>
    <col min="22" max="22" width="14.42578125" style="18" customWidth="1"/>
    <col min="23" max="16384" width="11.42578125" style="18"/>
  </cols>
  <sheetData>
    <row r="2" spans="2:22" ht="13.5" thickBot="1" x14ac:dyDescent="0.3"/>
    <row r="3" spans="2:22" ht="15" customHeight="1" x14ac:dyDescent="0.25">
      <c r="B3" s="144" t="s">
        <v>60</v>
      </c>
      <c r="C3" s="145"/>
      <c r="D3" s="145"/>
      <c r="E3" s="145"/>
      <c r="F3" s="145"/>
      <c r="G3" s="145"/>
      <c r="H3" s="145"/>
      <c r="I3" s="145"/>
      <c r="J3" s="145"/>
      <c r="K3" s="145"/>
      <c r="L3" s="145"/>
      <c r="M3" s="145"/>
      <c r="N3" s="145"/>
      <c r="O3" s="145"/>
      <c r="P3" s="145"/>
      <c r="Q3" s="145"/>
      <c r="R3" s="145"/>
      <c r="S3" s="145"/>
      <c r="T3" s="145"/>
      <c r="U3" s="145"/>
      <c r="V3" s="146"/>
    </row>
    <row r="4" spans="2:22" x14ac:dyDescent="0.25">
      <c r="B4" s="138"/>
      <c r="C4" s="139"/>
      <c r="D4" s="139"/>
      <c r="E4" s="139"/>
      <c r="F4" s="139"/>
      <c r="G4" s="139"/>
      <c r="H4" s="139"/>
      <c r="I4" s="139"/>
      <c r="J4" s="139"/>
      <c r="K4" s="139"/>
      <c r="L4" s="139"/>
      <c r="M4" s="139"/>
      <c r="N4" s="139"/>
      <c r="O4" s="139"/>
      <c r="P4" s="139"/>
      <c r="Q4" s="139"/>
      <c r="R4" s="139"/>
      <c r="S4" s="139"/>
      <c r="T4" s="139"/>
      <c r="U4" s="139"/>
      <c r="V4" s="147"/>
    </row>
    <row r="5" spans="2:22" x14ac:dyDescent="0.25">
      <c r="B5" s="138"/>
      <c r="C5" s="139"/>
      <c r="D5" s="139"/>
      <c r="E5" s="139"/>
      <c r="F5" s="139"/>
      <c r="G5" s="139"/>
      <c r="H5" s="139"/>
      <c r="I5" s="139"/>
      <c r="J5" s="139"/>
      <c r="K5" s="139"/>
      <c r="L5" s="139"/>
      <c r="M5" s="139"/>
      <c r="N5" s="139"/>
      <c r="O5" s="139"/>
      <c r="P5" s="139"/>
      <c r="Q5" s="139"/>
      <c r="R5" s="139"/>
      <c r="S5" s="139"/>
      <c r="T5" s="139"/>
      <c r="U5" s="139"/>
      <c r="V5" s="147"/>
    </row>
    <row r="6" spans="2:22" ht="13.5" thickBot="1" x14ac:dyDescent="0.3">
      <c r="B6" s="148"/>
      <c r="C6" s="149"/>
      <c r="D6" s="149"/>
      <c r="E6" s="149"/>
      <c r="F6" s="149"/>
      <c r="G6" s="149"/>
      <c r="H6" s="149"/>
      <c r="I6" s="149"/>
      <c r="J6" s="149"/>
      <c r="K6" s="149"/>
      <c r="L6" s="149"/>
      <c r="M6" s="149"/>
      <c r="N6" s="149"/>
      <c r="O6" s="149"/>
      <c r="P6" s="149"/>
      <c r="Q6" s="149"/>
      <c r="R6" s="149"/>
      <c r="S6" s="149"/>
      <c r="T6" s="149"/>
      <c r="U6" s="149"/>
      <c r="V6" s="150"/>
    </row>
    <row r="7" spans="2:22" x14ac:dyDescent="0.25">
      <c r="B7" s="38"/>
      <c r="C7" s="16"/>
      <c r="D7" s="117"/>
      <c r="E7" s="16"/>
      <c r="F7" s="16"/>
      <c r="G7" s="16"/>
      <c r="H7" s="16"/>
      <c r="I7" s="16"/>
      <c r="J7" s="16"/>
      <c r="K7" s="16"/>
      <c r="L7" s="16"/>
      <c r="M7" s="16"/>
      <c r="N7" s="16"/>
      <c r="O7" s="16"/>
      <c r="P7" s="16"/>
      <c r="Q7" s="16"/>
      <c r="R7" s="16"/>
      <c r="S7" s="16"/>
      <c r="T7" s="16"/>
      <c r="U7" s="53"/>
      <c r="V7" s="39"/>
    </row>
    <row r="8" spans="2:22" ht="27" customHeight="1" x14ac:dyDescent="0.25">
      <c r="B8" s="305" t="s">
        <v>56</v>
      </c>
      <c r="C8" s="141"/>
      <c r="D8" s="134"/>
      <c r="E8" s="26"/>
      <c r="F8" s="25"/>
      <c r="G8" s="26"/>
      <c r="H8" s="27"/>
      <c r="I8" s="306"/>
      <c r="J8" s="306"/>
      <c r="K8" s="9"/>
      <c r="L8" s="9"/>
      <c r="M8" s="9"/>
      <c r="N8" s="22"/>
      <c r="O8" s="22"/>
      <c r="P8" s="141" t="s">
        <v>0</v>
      </c>
      <c r="Q8" s="141"/>
      <c r="R8" s="153"/>
      <c r="S8" s="153"/>
      <c r="T8" s="22"/>
      <c r="U8" s="52"/>
      <c r="V8" s="40"/>
    </row>
    <row r="9" spans="2:22" ht="31.5" customHeight="1" x14ac:dyDescent="0.25">
      <c r="B9" s="305" t="s">
        <v>1</v>
      </c>
      <c r="C9" s="141"/>
      <c r="D9" s="135"/>
      <c r="E9" s="30"/>
      <c r="F9" s="30"/>
      <c r="G9" s="30"/>
      <c r="H9" s="29"/>
      <c r="I9" s="307"/>
      <c r="J9" s="307"/>
      <c r="K9" s="9"/>
      <c r="L9" s="9"/>
      <c r="M9" s="9"/>
      <c r="N9" s="22"/>
      <c r="O9" s="22"/>
      <c r="P9" s="141" t="s">
        <v>2</v>
      </c>
      <c r="Q9" s="141"/>
      <c r="R9" s="308">
        <v>2016</v>
      </c>
      <c r="S9" s="308"/>
      <c r="T9" s="22"/>
      <c r="U9" s="52"/>
      <c r="V9" s="40"/>
    </row>
    <row r="10" spans="2:22" x14ac:dyDescent="0.25">
      <c r="B10" s="41"/>
      <c r="C10" s="22"/>
      <c r="D10" s="116"/>
      <c r="E10" s="22"/>
      <c r="F10" s="22"/>
      <c r="G10" s="22"/>
      <c r="H10" s="22"/>
      <c r="I10" s="22"/>
      <c r="J10" s="22"/>
      <c r="K10" s="22"/>
      <c r="L10" s="22"/>
      <c r="M10" s="22"/>
      <c r="N10" s="22"/>
      <c r="O10" s="22"/>
      <c r="P10" s="22"/>
      <c r="Q10" s="22"/>
      <c r="R10" s="17"/>
      <c r="S10" s="17"/>
      <c r="T10" s="22"/>
      <c r="U10" s="52"/>
      <c r="V10" s="40"/>
    </row>
    <row r="11" spans="2:22" ht="33" customHeight="1" x14ac:dyDescent="0.25">
      <c r="B11" s="302" t="s">
        <v>29</v>
      </c>
      <c r="C11" s="303"/>
      <c r="D11" s="303" t="s">
        <v>36</v>
      </c>
      <c r="E11" s="303"/>
      <c r="F11" s="303"/>
      <c r="G11" s="303"/>
      <c r="H11" s="303"/>
      <c r="I11" s="303"/>
      <c r="J11" s="303"/>
      <c r="K11" s="303"/>
      <c r="L11" s="303"/>
      <c r="M11" s="303"/>
      <c r="N11" s="303"/>
      <c r="O11" s="303"/>
      <c r="P11" s="303"/>
      <c r="Q11" s="303"/>
      <c r="R11" s="303"/>
      <c r="S11" s="303"/>
      <c r="T11" s="303"/>
      <c r="U11" s="303"/>
      <c r="V11" s="304"/>
    </row>
    <row r="12" spans="2:22" ht="37.5" customHeight="1" x14ac:dyDescent="0.25">
      <c r="B12" s="251" t="s">
        <v>125</v>
      </c>
      <c r="C12" s="252"/>
      <c r="D12" s="252" t="s">
        <v>126</v>
      </c>
      <c r="E12" s="252"/>
      <c r="F12" s="252"/>
      <c r="G12" s="252"/>
      <c r="H12" s="252"/>
      <c r="I12" s="252"/>
      <c r="J12" s="252"/>
      <c r="K12" s="252"/>
      <c r="L12" s="252"/>
      <c r="M12" s="252"/>
      <c r="N12" s="252"/>
      <c r="O12" s="252"/>
      <c r="P12" s="252"/>
      <c r="Q12" s="252"/>
      <c r="R12" s="252"/>
      <c r="S12" s="252"/>
      <c r="T12" s="252"/>
      <c r="U12" s="252"/>
      <c r="V12" s="253"/>
    </row>
    <row r="13" spans="2:22" ht="25.5" customHeight="1" x14ac:dyDescent="0.25">
      <c r="B13" s="254" t="s">
        <v>4</v>
      </c>
      <c r="C13" s="243" t="s">
        <v>5</v>
      </c>
      <c r="D13" s="256" t="s">
        <v>6</v>
      </c>
      <c r="E13" s="257"/>
      <c r="F13" s="257"/>
      <c r="G13" s="258"/>
      <c r="H13" s="256" t="s">
        <v>7</v>
      </c>
      <c r="I13" s="258"/>
      <c r="J13" s="243" t="s">
        <v>9</v>
      </c>
      <c r="K13" s="256" t="s">
        <v>10</v>
      </c>
      <c r="L13" s="258"/>
      <c r="M13" s="256" t="s">
        <v>11</v>
      </c>
      <c r="N13" s="257"/>
      <c r="O13" s="257"/>
      <c r="P13" s="257"/>
      <c r="Q13" s="258"/>
      <c r="R13" s="243" t="s">
        <v>12</v>
      </c>
      <c r="S13" s="243" t="s">
        <v>13</v>
      </c>
      <c r="T13" s="262" t="s">
        <v>14</v>
      </c>
      <c r="U13" s="264" t="s">
        <v>55</v>
      </c>
      <c r="V13" s="266" t="s">
        <v>15</v>
      </c>
    </row>
    <row r="14" spans="2:22" x14ac:dyDescent="0.25">
      <c r="B14" s="255"/>
      <c r="C14" s="244"/>
      <c r="D14" s="259" t="s">
        <v>28</v>
      </c>
      <c r="E14" s="261"/>
      <c r="F14" s="261"/>
      <c r="G14" s="260"/>
      <c r="H14" s="268" t="s">
        <v>8</v>
      </c>
      <c r="I14" s="269"/>
      <c r="J14" s="244"/>
      <c r="K14" s="259"/>
      <c r="L14" s="260"/>
      <c r="M14" s="259"/>
      <c r="N14" s="261"/>
      <c r="O14" s="261"/>
      <c r="P14" s="261"/>
      <c r="Q14" s="260"/>
      <c r="R14" s="244"/>
      <c r="S14" s="244"/>
      <c r="T14" s="263"/>
      <c r="U14" s="265"/>
      <c r="V14" s="267"/>
    </row>
    <row r="15" spans="2:22" ht="60" customHeight="1" x14ac:dyDescent="0.25">
      <c r="B15" s="255"/>
      <c r="C15" s="244"/>
      <c r="D15" s="245" t="s">
        <v>16</v>
      </c>
      <c r="E15" s="247" t="s">
        <v>17</v>
      </c>
      <c r="F15" s="247" t="s">
        <v>18</v>
      </c>
      <c r="G15" s="247" t="s">
        <v>19</v>
      </c>
      <c r="H15" s="249"/>
      <c r="I15" s="250"/>
      <c r="J15" s="244"/>
      <c r="K15" s="243" t="s">
        <v>20</v>
      </c>
      <c r="L15" s="243" t="s">
        <v>21</v>
      </c>
      <c r="M15" s="243" t="s">
        <v>22</v>
      </c>
      <c r="N15" s="243" t="s">
        <v>23</v>
      </c>
      <c r="O15" s="243" t="s">
        <v>47</v>
      </c>
      <c r="P15" s="264" t="s">
        <v>26</v>
      </c>
      <c r="Q15" s="243" t="s">
        <v>27</v>
      </c>
      <c r="R15" s="244"/>
      <c r="S15" s="244"/>
      <c r="T15" s="263"/>
      <c r="U15" s="265"/>
      <c r="V15" s="267"/>
    </row>
    <row r="16" spans="2:22" ht="13.5" thickBot="1" x14ac:dyDescent="0.3">
      <c r="B16" s="255"/>
      <c r="C16" s="244"/>
      <c r="D16" s="246"/>
      <c r="E16" s="248"/>
      <c r="F16" s="248"/>
      <c r="G16" s="248"/>
      <c r="H16" s="249"/>
      <c r="I16" s="250"/>
      <c r="J16" s="244"/>
      <c r="K16" s="244"/>
      <c r="L16" s="244"/>
      <c r="M16" s="244"/>
      <c r="N16" s="244"/>
      <c r="O16" s="273"/>
      <c r="P16" s="265"/>
      <c r="Q16" s="273"/>
      <c r="R16" s="244"/>
      <c r="S16" s="244"/>
      <c r="T16" s="263"/>
      <c r="U16" s="281"/>
      <c r="V16" s="267"/>
    </row>
    <row r="17" spans="2:22" s="33" customFormat="1" ht="38.25" x14ac:dyDescent="0.25">
      <c r="B17" s="86" t="s">
        <v>130</v>
      </c>
      <c r="C17" s="87" t="s">
        <v>131</v>
      </c>
      <c r="D17" s="363">
        <v>0.96</v>
      </c>
      <c r="E17" s="88"/>
      <c r="F17" s="89"/>
      <c r="G17" s="90"/>
      <c r="H17" s="300" t="s">
        <v>132</v>
      </c>
      <c r="I17" s="301"/>
      <c r="J17" s="72" t="s">
        <v>133</v>
      </c>
      <c r="K17" s="14">
        <v>42370</v>
      </c>
      <c r="L17" s="14">
        <v>42705</v>
      </c>
      <c r="M17" s="31"/>
      <c r="N17" s="31"/>
      <c r="O17" s="31"/>
      <c r="P17" s="31"/>
      <c r="Q17" s="31"/>
      <c r="R17" s="32" t="s">
        <v>267</v>
      </c>
      <c r="S17" s="32"/>
      <c r="T17" s="47"/>
      <c r="U17" s="56">
        <v>0.2</v>
      </c>
      <c r="V17" s="57"/>
    </row>
    <row r="18" spans="2:22" x14ac:dyDescent="0.25">
      <c r="B18" s="251" t="s">
        <v>33</v>
      </c>
      <c r="C18" s="252"/>
      <c r="D18" s="252" t="s">
        <v>127</v>
      </c>
      <c r="E18" s="252"/>
      <c r="F18" s="252"/>
      <c r="G18" s="252"/>
      <c r="H18" s="252"/>
      <c r="I18" s="252"/>
      <c r="J18" s="252"/>
      <c r="K18" s="252"/>
      <c r="L18" s="252"/>
      <c r="M18" s="252"/>
      <c r="N18" s="252"/>
      <c r="O18" s="252"/>
      <c r="P18" s="252"/>
      <c r="Q18" s="252"/>
      <c r="R18" s="252"/>
      <c r="S18" s="252"/>
      <c r="T18" s="252"/>
      <c r="U18" s="252"/>
      <c r="V18" s="253"/>
    </row>
    <row r="19" spans="2:22" x14ac:dyDescent="0.25">
      <c r="B19" s="254" t="s">
        <v>4</v>
      </c>
      <c r="C19" s="243" t="s">
        <v>5</v>
      </c>
      <c r="D19" s="256" t="s">
        <v>6</v>
      </c>
      <c r="E19" s="257"/>
      <c r="F19" s="257"/>
      <c r="G19" s="258"/>
      <c r="H19" s="256" t="s">
        <v>7</v>
      </c>
      <c r="I19" s="258"/>
      <c r="J19" s="243" t="s">
        <v>9</v>
      </c>
      <c r="K19" s="256" t="s">
        <v>10</v>
      </c>
      <c r="L19" s="258"/>
      <c r="M19" s="256" t="s">
        <v>11</v>
      </c>
      <c r="N19" s="257"/>
      <c r="O19" s="257"/>
      <c r="P19" s="257"/>
      <c r="Q19" s="258"/>
      <c r="R19" s="243" t="s">
        <v>12</v>
      </c>
      <c r="S19" s="243" t="s">
        <v>13</v>
      </c>
      <c r="T19" s="262" t="s">
        <v>14</v>
      </c>
      <c r="U19" s="264" t="s">
        <v>55</v>
      </c>
      <c r="V19" s="266" t="s">
        <v>15</v>
      </c>
    </row>
    <row r="20" spans="2:22" x14ac:dyDescent="0.25">
      <c r="B20" s="255"/>
      <c r="C20" s="244"/>
      <c r="D20" s="259" t="s">
        <v>28</v>
      </c>
      <c r="E20" s="261"/>
      <c r="F20" s="261"/>
      <c r="G20" s="260"/>
      <c r="H20" s="268" t="s">
        <v>8</v>
      </c>
      <c r="I20" s="269"/>
      <c r="J20" s="244"/>
      <c r="K20" s="259"/>
      <c r="L20" s="260"/>
      <c r="M20" s="259"/>
      <c r="N20" s="261"/>
      <c r="O20" s="261"/>
      <c r="P20" s="261"/>
      <c r="Q20" s="260"/>
      <c r="R20" s="244"/>
      <c r="S20" s="244"/>
      <c r="T20" s="263"/>
      <c r="U20" s="265"/>
      <c r="V20" s="267"/>
    </row>
    <row r="21" spans="2:22" x14ac:dyDescent="0.25">
      <c r="B21" s="255"/>
      <c r="C21" s="244"/>
      <c r="D21" s="245" t="s">
        <v>16</v>
      </c>
      <c r="E21" s="247" t="s">
        <v>17</v>
      </c>
      <c r="F21" s="247" t="s">
        <v>18</v>
      </c>
      <c r="G21" s="247" t="s">
        <v>19</v>
      </c>
      <c r="H21" s="249"/>
      <c r="I21" s="250"/>
      <c r="J21" s="244"/>
      <c r="K21" s="243" t="s">
        <v>20</v>
      </c>
      <c r="L21" s="243" t="s">
        <v>21</v>
      </c>
      <c r="M21" s="243" t="s">
        <v>22</v>
      </c>
      <c r="N21" s="243" t="s">
        <v>23</v>
      </c>
      <c r="O21" s="243" t="s">
        <v>47</v>
      </c>
      <c r="P21" s="264" t="s">
        <v>26</v>
      </c>
      <c r="Q21" s="243" t="s">
        <v>27</v>
      </c>
      <c r="R21" s="244"/>
      <c r="S21" s="244"/>
      <c r="T21" s="263"/>
      <c r="U21" s="265"/>
      <c r="V21" s="267"/>
    </row>
    <row r="22" spans="2:22" ht="13.5" thickBot="1" x14ac:dyDescent="0.3">
      <c r="B22" s="255"/>
      <c r="C22" s="244"/>
      <c r="D22" s="246"/>
      <c r="E22" s="248"/>
      <c r="F22" s="248"/>
      <c r="G22" s="248"/>
      <c r="H22" s="249"/>
      <c r="I22" s="250"/>
      <c r="J22" s="244"/>
      <c r="K22" s="244"/>
      <c r="L22" s="244"/>
      <c r="M22" s="244"/>
      <c r="N22" s="244"/>
      <c r="O22" s="273"/>
      <c r="P22" s="265"/>
      <c r="Q22" s="273"/>
      <c r="R22" s="244"/>
      <c r="S22" s="244"/>
      <c r="T22" s="263"/>
      <c r="U22" s="281"/>
      <c r="V22" s="267"/>
    </row>
    <row r="23" spans="2:22" ht="75.75" customHeight="1" x14ac:dyDescent="0.25">
      <c r="B23" s="282" t="s">
        <v>134</v>
      </c>
      <c r="C23" s="284" t="s">
        <v>135</v>
      </c>
      <c r="D23" s="286">
        <v>0.34</v>
      </c>
      <c r="E23" s="288"/>
      <c r="F23" s="290"/>
      <c r="G23" s="292"/>
      <c r="H23" s="187" t="s">
        <v>42</v>
      </c>
      <c r="I23" s="187"/>
      <c r="J23" s="91" t="s">
        <v>43</v>
      </c>
      <c r="K23" s="278">
        <v>42370</v>
      </c>
      <c r="L23" s="278">
        <v>42705</v>
      </c>
      <c r="M23" s="59"/>
      <c r="N23" s="59"/>
      <c r="O23" s="59"/>
      <c r="P23" s="59"/>
      <c r="Q23" s="59"/>
      <c r="R23" s="58" t="s">
        <v>226</v>
      </c>
      <c r="S23" s="58"/>
      <c r="T23" s="298"/>
      <c r="U23" s="294">
        <v>0.2</v>
      </c>
      <c r="V23" s="296"/>
    </row>
    <row r="24" spans="2:22" ht="126" customHeight="1" thickBot="1" x14ac:dyDescent="0.3">
      <c r="B24" s="283"/>
      <c r="C24" s="285"/>
      <c r="D24" s="287"/>
      <c r="E24" s="289"/>
      <c r="F24" s="291"/>
      <c r="G24" s="293"/>
      <c r="H24" s="187" t="s">
        <v>44</v>
      </c>
      <c r="I24" s="187"/>
      <c r="J24" s="91" t="s">
        <v>136</v>
      </c>
      <c r="K24" s="280"/>
      <c r="L24" s="280"/>
      <c r="M24" s="60"/>
      <c r="N24" s="60"/>
      <c r="O24" s="60"/>
      <c r="P24" s="60"/>
      <c r="Q24" s="60"/>
      <c r="R24" s="61" t="s">
        <v>227</v>
      </c>
      <c r="S24" s="61"/>
      <c r="T24" s="299"/>
      <c r="U24" s="295"/>
      <c r="V24" s="297"/>
    </row>
    <row r="25" spans="2:22" x14ac:dyDescent="0.25">
      <c r="B25" s="251" t="s">
        <v>124</v>
      </c>
      <c r="C25" s="252"/>
      <c r="D25" s="252" t="s">
        <v>128</v>
      </c>
      <c r="E25" s="252"/>
      <c r="F25" s="252"/>
      <c r="G25" s="252"/>
      <c r="H25" s="252"/>
      <c r="I25" s="252"/>
      <c r="J25" s="252"/>
      <c r="K25" s="252"/>
      <c r="L25" s="252"/>
      <c r="M25" s="252"/>
      <c r="N25" s="252"/>
      <c r="O25" s="252"/>
      <c r="P25" s="252"/>
      <c r="Q25" s="252"/>
      <c r="R25" s="252"/>
      <c r="S25" s="252"/>
      <c r="T25" s="252"/>
      <c r="U25" s="252"/>
      <c r="V25" s="253"/>
    </row>
    <row r="26" spans="2:22" x14ac:dyDescent="0.25">
      <c r="B26" s="254" t="s">
        <v>4</v>
      </c>
      <c r="C26" s="243" t="s">
        <v>5</v>
      </c>
      <c r="D26" s="256" t="s">
        <v>6</v>
      </c>
      <c r="E26" s="257"/>
      <c r="F26" s="257"/>
      <c r="G26" s="258"/>
      <c r="H26" s="256" t="s">
        <v>7</v>
      </c>
      <c r="I26" s="258"/>
      <c r="J26" s="243" t="s">
        <v>9</v>
      </c>
      <c r="K26" s="256" t="s">
        <v>10</v>
      </c>
      <c r="L26" s="258"/>
      <c r="M26" s="256" t="s">
        <v>11</v>
      </c>
      <c r="N26" s="257"/>
      <c r="O26" s="257"/>
      <c r="P26" s="257"/>
      <c r="Q26" s="258"/>
      <c r="R26" s="243" t="s">
        <v>12</v>
      </c>
      <c r="S26" s="243" t="s">
        <v>13</v>
      </c>
      <c r="T26" s="262" t="s">
        <v>14</v>
      </c>
      <c r="U26" s="264" t="s">
        <v>55</v>
      </c>
      <c r="V26" s="266" t="s">
        <v>15</v>
      </c>
    </row>
    <row r="27" spans="2:22" x14ac:dyDescent="0.25">
      <c r="B27" s="255"/>
      <c r="C27" s="244"/>
      <c r="D27" s="259" t="s">
        <v>28</v>
      </c>
      <c r="E27" s="261"/>
      <c r="F27" s="261"/>
      <c r="G27" s="260"/>
      <c r="H27" s="268" t="s">
        <v>8</v>
      </c>
      <c r="I27" s="269"/>
      <c r="J27" s="244"/>
      <c r="K27" s="259"/>
      <c r="L27" s="260"/>
      <c r="M27" s="259"/>
      <c r="N27" s="261"/>
      <c r="O27" s="261"/>
      <c r="P27" s="261"/>
      <c r="Q27" s="260"/>
      <c r="R27" s="244"/>
      <c r="S27" s="244"/>
      <c r="T27" s="263"/>
      <c r="U27" s="265"/>
      <c r="V27" s="267"/>
    </row>
    <row r="28" spans="2:22" x14ac:dyDescent="0.25">
      <c r="B28" s="255"/>
      <c r="C28" s="244"/>
      <c r="D28" s="245" t="s">
        <v>16</v>
      </c>
      <c r="E28" s="247" t="s">
        <v>17</v>
      </c>
      <c r="F28" s="247" t="s">
        <v>18</v>
      </c>
      <c r="G28" s="247" t="s">
        <v>19</v>
      </c>
      <c r="H28" s="249"/>
      <c r="I28" s="250"/>
      <c r="J28" s="244"/>
      <c r="K28" s="243" t="s">
        <v>20</v>
      </c>
      <c r="L28" s="243" t="s">
        <v>21</v>
      </c>
      <c r="M28" s="243" t="s">
        <v>22</v>
      </c>
      <c r="N28" s="243" t="s">
        <v>23</v>
      </c>
      <c r="O28" s="243" t="s">
        <v>47</v>
      </c>
      <c r="P28" s="264" t="s">
        <v>26</v>
      </c>
      <c r="Q28" s="243" t="s">
        <v>27</v>
      </c>
      <c r="R28" s="244"/>
      <c r="S28" s="244"/>
      <c r="T28" s="263"/>
      <c r="U28" s="265"/>
      <c r="V28" s="267"/>
    </row>
    <row r="29" spans="2:22" ht="13.5" thickBot="1" x14ac:dyDescent="0.3">
      <c r="B29" s="255"/>
      <c r="C29" s="244"/>
      <c r="D29" s="246"/>
      <c r="E29" s="248"/>
      <c r="F29" s="248"/>
      <c r="G29" s="248"/>
      <c r="H29" s="249"/>
      <c r="I29" s="250"/>
      <c r="J29" s="244"/>
      <c r="K29" s="244"/>
      <c r="L29" s="244"/>
      <c r="M29" s="244"/>
      <c r="N29" s="244"/>
      <c r="O29" s="273"/>
      <c r="P29" s="265"/>
      <c r="Q29" s="273"/>
      <c r="R29" s="244"/>
      <c r="S29" s="244"/>
      <c r="T29" s="263"/>
      <c r="U29" s="281"/>
      <c r="V29" s="267"/>
    </row>
    <row r="30" spans="2:22" ht="69.75" customHeight="1" x14ac:dyDescent="0.25">
      <c r="B30" s="282" t="s">
        <v>137</v>
      </c>
      <c r="C30" s="284" t="s">
        <v>135</v>
      </c>
      <c r="D30" s="286">
        <v>0.4</v>
      </c>
      <c r="E30" s="288"/>
      <c r="F30" s="290"/>
      <c r="G30" s="292"/>
      <c r="H30" s="187" t="s">
        <v>138</v>
      </c>
      <c r="I30" s="187"/>
      <c r="J30" s="92" t="s">
        <v>41</v>
      </c>
      <c r="K30" s="278">
        <v>42370</v>
      </c>
      <c r="L30" s="278">
        <v>42705</v>
      </c>
      <c r="M30" s="59"/>
      <c r="N30" s="59"/>
      <c r="O30" s="59"/>
      <c r="P30" s="59"/>
      <c r="Q30" s="59"/>
      <c r="R30" s="58" t="s">
        <v>228</v>
      </c>
      <c r="S30" s="58"/>
      <c r="T30" s="209"/>
      <c r="U30" s="294">
        <v>0.2</v>
      </c>
      <c r="V30" s="296"/>
    </row>
    <row r="31" spans="2:22" ht="38.25" x14ac:dyDescent="0.25">
      <c r="B31" s="283"/>
      <c r="C31" s="285"/>
      <c r="D31" s="287"/>
      <c r="E31" s="289"/>
      <c r="F31" s="291"/>
      <c r="G31" s="293"/>
      <c r="H31" s="187" t="s">
        <v>37</v>
      </c>
      <c r="I31" s="187"/>
      <c r="J31" s="93" t="s">
        <v>39</v>
      </c>
      <c r="K31" s="279"/>
      <c r="L31" s="279"/>
      <c r="M31" s="60"/>
      <c r="N31" s="60"/>
      <c r="O31" s="60"/>
      <c r="P31" s="60"/>
      <c r="Q31" s="60"/>
      <c r="R31" s="61" t="s">
        <v>226</v>
      </c>
      <c r="S31" s="61"/>
      <c r="T31" s="209"/>
      <c r="U31" s="295"/>
      <c r="V31" s="297"/>
    </row>
    <row r="32" spans="2:22" ht="64.5" thickBot="1" x14ac:dyDescent="0.3">
      <c r="B32" s="283"/>
      <c r="C32" s="285"/>
      <c r="D32" s="287"/>
      <c r="E32" s="289"/>
      <c r="F32" s="291"/>
      <c r="G32" s="293"/>
      <c r="H32" s="187" t="s">
        <v>38</v>
      </c>
      <c r="I32" s="187"/>
      <c r="J32" s="94" t="s">
        <v>40</v>
      </c>
      <c r="K32" s="280"/>
      <c r="L32" s="280"/>
      <c r="M32" s="60"/>
      <c r="N32" s="60"/>
      <c r="O32" s="60"/>
      <c r="P32" s="60"/>
      <c r="Q32" s="60"/>
      <c r="R32" s="61" t="s">
        <v>229</v>
      </c>
      <c r="S32" s="61"/>
      <c r="T32" s="209"/>
      <c r="U32" s="295"/>
      <c r="V32" s="297"/>
    </row>
    <row r="33" spans="2:24" x14ac:dyDescent="0.25">
      <c r="B33" s="251" t="s">
        <v>65</v>
      </c>
      <c r="C33" s="252"/>
      <c r="D33" s="252" t="s">
        <v>128</v>
      </c>
      <c r="E33" s="252"/>
      <c r="F33" s="252"/>
      <c r="G33" s="252"/>
      <c r="H33" s="252"/>
      <c r="I33" s="252"/>
      <c r="J33" s="252"/>
      <c r="K33" s="252"/>
      <c r="L33" s="252"/>
      <c r="M33" s="252"/>
      <c r="N33" s="252"/>
      <c r="O33" s="252"/>
      <c r="P33" s="252"/>
      <c r="Q33" s="252"/>
      <c r="R33" s="252"/>
      <c r="S33" s="252"/>
      <c r="T33" s="252"/>
      <c r="U33" s="252"/>
      <c r="V33" s="253"/>
    </row>
    <row r="34" spans="2:24" x14ac:dyDescent="0.25">
      <c r="B34" s="254" t="s">
        <v>4</v>
      </c>
      <c r="C34" s="243" t="s">
        <v>5</v>
      </c>
      <c r="D34" s="256" t="s">
        <v>6</v>
      </c>
      <c r="E34" s="257"/>
      <c r="F34" s="257"/>
      <c r="G34" s="258"/>
      <c r="H34" s="256" t="s">
        <v>7</v>
      </c>
      <c r="I34" s="258"/>
      <c r="J34" s="243" t="s">
        <v>9</v>
      </c>
      <c r="K34" s="256" t="s">
        <v>10</v>
      </c>
      <c r="L34" s="258"/>
      <c r="M34" s="256" t="s">
        <v>11</v>
      </c>
      <c r="N34" s="257"/>
      <c r="O34" s="257"/>
      <c r="P34" s="257"/>
      <c r="Q34" s="258"/>
      <c r="R34" s="243" t="s">
        <v>12</v>
      </c>
      <c r="S34" s="243" t="s">
        <v>13</v>
      </c>
      <c r="T34" s="262" t="s">
        <v>14</v>
      </c>
      <c r="U34" s="264" t="s">
        <v>55</v>
      </c>
      <c r="V34" s="266" t="s">
        <v>15</v>
      </c>
    </row>
    <row r="35" spans="2:24" x14ac:dyDescent="0.25">
      <c r="B35" s="255"/>
      <c r="C35" s="244"/>
      <c r="D35" s="259" t="s">
        <v>28</v>
      </c>
      <c r="E35" s="261"/>
      <c r="F35" s="261"/>
      <c r="G35" s="260"/>
      <c r="H35" s="268" t="s">
        <v>8</v>
      </c>
      <c r="I35" s="269"/>
      <c r="J35" s="244"/>
      <c r="K35" s="259"/>
      <c r="L35" s="260"/>
      <c r="M35" s="259"/>
      <c r="N35" s="261"/>
      <c r="O35" s="261"/>
      <c r="P35" s="261"/>
      <c r="Q35" s="260"/>
      <c r="R35" s="244"/>
      <c r="S35" s="244"/>
      <c r="T35" s="263"/>
      <c r="U35" s="265"/>
      <c r="V35" s="267"/>
    </row>
    <row r="36" spans="2:24" x14ac:dyDescent="0.25">
      <c r="B36" s="255"/>
      <c r="C36" s="244"/>
      <c r="D36" s="245" t="s">
        <v>16</v>
      </c>
      <c r="E36" s="247" t="s">
        <v>17</v>
      </c>
      <c r="F36" s="247" t="s">
        <v>18</v>
      </c>
      <c r="G36" s="247" t="s">
        <v>19</v>
      </c>
      <c r="H36" s="249"/>
      <c r="I36" s="250"/>
      <c r="J36" s="244"/>
      <c r="K36" s="243" t="s">
        <v>20</v>
      </c>
      <c r="L36" s="243" t="s">
        <v>21</v>
      </c>
      <c r="M36" s="243" t="s">
        <v>22</v>
      </c>
      <c r="N36" s="243" t="s">
        <v>23</v>
      </c>
      <c r="O36" s="243" t="s">
        <v>47</v>
      </c>
      <c r="P36" s="264" t="s">
        <v>26</v>
      </c>
      <c r="Q36" s="243" t="s">
        <v>27</v>
      </c>
      <c r="R36" s="244"/>
      <c r="S36" s="244"/>
      <c r="T36" s="263"/>
      <c r="U36" s="265"/>
      <c r="V36" s="267"/>
    </row>
    <row r="37" spans="2:24" ht="13.5" thickBot="1" x14ac:dyDescent="0.3">
      <c r="B37" s="255"/>
      <c r="C37" s="244"/>
      <c r="D37" s="246"/>
      <c r="E37" s="248"/>
      <c r="F37" s="248"/>
      <c r="G37" s="248"/>
      <c r="H37" s="249"/>
      <c r="I37" s="250"/>
      <c r="J37" s="244"/>
      <c r="K37" s="244"/>
      <c r="L37" s="244"/>
      <c r="M37" s="244"/>
      <c r="N37" s="244"/>
      <c r="O37" s="273"/>
      <c r="P37" s="265"/>
      <c r="Q37" s="273"/>
      <c r="R37" s="244"/>
      <c r="S37" s="244"/>
      <c r="T37" s="263"/>
      <c r="U37" s="265"/>
      <c r="V37" s="267"/>
    </row>
    <row r="38" spans="2:24" ht="63.75" x14ac:dyDescent="0.25">
      <c r="B38" s="270" t="s">
        <v>139</v>
      </c>
      <c r="C38" s="274" t="s">
        <v>150</v>
      </c>
      <c r="D38" s="137">
        <v>0.33</v>
      </c>
      <c r="E38" s="99"/>
      <c r="F38" s="99"/>
      <c r="G38" s="99"/>
      <c r="H38" s="276" t="s">
        <v>140</v>
      </c>
      <c r="I38" s="276"/>
      <c r="J38" s="95" t="s">
        <v>141</v>
      </c>
      <c r="K38" s="96">
        <v>42401</v>
      </c>
      <c r="L38" s="96">
        <v>42428</v>
      </c>
      <c r="M38" s="59"/>
      <c r="N38" s="59"/>
      <c r="O38" s="59"/>
      <c r="P38" s="59"/>
      <c r="Q38" s="59"/>
      <c r="R38" s="58" t="s">
        <v>230</v>
      </c>
      <c r="S38" s="58"/>
      <c r="T38" s="76">
        <f>D38</f>
        <v>0.33</v>
      </c>
      <c r="U38" s="104">
        <v>3.3300000000000003E-2</v>
      </c>
      <c r="V38" s="76">
        <f>T38*U38</f>
        <v>1.0989000000000002E-2</v>
      </c>
      <c r="X38" s="102"/>
    </row>
    <row r="39" spans="2:24" s="33" customFormat="1" ht="48.75" customHeight="1" x14ac:dyDescent="0.25">
      <c r="B39" s="271"/>
      <c r="C39" s="275"/>
      <c r="D39" s="136">
        <v>0</v>
      </c>
      <c r="E39" s="99"/>
      <c r="F39" s="99"/>
      <c r="G39" s="99"/>
      <c r="H39" s="276" t="s">
        <v>142</v>
      </c>
      <c r="I39" s="276"/>
      <c r="J39" s="122" t="s">
        <v>143</v>
      </c>
      <c r="K39" s="364" t="s">
        <v>147</v>
      </c>
      <c r="L39" s="364" t="s">
        <v>148</v>
      </c>
      <c r="M39" s="125"/>
      <c r="N39" s="125"/>
      <c r="O39" s="125"/>
      <c r="P39" s="125"/>
      <c r="Q39" s="125"/>
      <c r="R39" s="126"/>
      <c r="S39" s="126"/>
      <c r="T39" s="76">
        <f>D39</f>
        <v>0</v>
      </c>
      <c r="U39" s="104">
        <v>3.3300000000000003E-2</v>
      </c>
      <c r="V39" s="76">
        <f t="shared" ref="V39:V43" si="0">T39*U39</f>
        <v>0</v>
      </c>
      <c r="X39" s="365"/>
    </row>
    <row r="40" spans="2:24" s="33" customFormat="1" ht="44.25" customHeight="1" x14ac:dyDescent="0.25">
      <c r="B40" s="271"/>
      <c r="C40" s="275"/>
      <c r="D40" s="136">
        <v>0</v>
      </c>
      <c r="E40" s="99"/>
      <c r="F40" s="99"/>
      <c r="G40" s="99"/>
      <c r="H40" s="366" t="s">
        <v>144</v>
      </c>
      <c r="I40" s="366"/>
      <c r="J40" s="127" t="s">
        <v>145</v>
      </c>
      <c r="K40" s="367" t="s">
        <v>146</v>
      </c>
      <c r="L40" s="367" t="s">
        <v>149</v>
      </c>
      <c r="M40" s="368"/>
      <c r="N40" s="368"/>
      <c r="O40" s="368"/>
      <c r="P40" s="368"/>
      <c r="Q40" s="368"/>
      <c r="R40" s="124" t="s">
        <v>233</v>
      </c>
      <c r="S40" s="124"/>
      <c r="T40" s="76">
        <f t="shared" ref="T40:T43" si="1">D40</f>
        <v>0</v>
      </c>
      <c r="U40" s="104">
        <v>3.3300000000000003E-2</v>
      </c>
      <c r="V40" s="76">
        <f t="shared" si="0"/>
        <v>0</v>
      </c>
      <c r="X40" s="369"/>
    </row>
    <row r="41" spans="2:24" ht="102" x14ac:dyDescent="0.25">
      <c r="B41" s="271"/>
      <c r="C41" s="277" t="s">
        <v>151</v>
      </c>
      <c r="D41" s="137">
        <v>0.75</v>
      </c>
      <c r="E41" s="99"/>
      <c r="F41" s="99"/>
      <c r="G41" s="99"/>
      <c r="H41" s="276" t="s">
        <v>152</v>
      </c>
      <c r="I41" s="276"/>
      <c r="J41" s="95" t="s">
        <v>153</v>
      </c>
      <c r="K41" s="97" t="s">
        <v>158</v>
      </c>
      <c r="L41" s="97" t="s">
        <v>159</v>
      </c>
      <c r="M41" s="79"/>
      <c r="N41" s="98"/>
      <c r="O41" s="60"/>
      <c r="P41" s="60"/>
      <c r="Q41" s="60"/>
      <c r="R41" s="61" t="s">
        <v>234</v>
      </c>
      <c r="S41" s="61"/>
      <c r="T41" s="76">
        <f t="shared" si="1"/>
        <v>0.75</v>
      </c>
      <c r="U41" s="104">
        <v>3.3300000000000003E-2</v>
      </c>
      <c r="V41" s="76">
        <f t="shared" si="0"/>
        <v>2.4975000000000004E-2</v>
      </c>
    </row>
    <row r="42" spans="2:24" ht="25.5" x14ac:dyDescent="0.25">
      <c r="B42" s="271"/>
      <c r="C42" s="277"/>
      <c r="D42" s="136">
        <v>0</v>
      </c>
      <c r="E42" s="99"/>
      <c r="F42" s="99"/>
      <c r="G42" s="99"/>
      <c r="H42" s="276" t="s">
        <v>154</v>
      </c>
      <c r="I42" s="276"/>
      <c r="J42" s="95" t="s">
        <v>155</v>
      </c>
      <c r="K42" s="97" t="s">
        <v>160</v>
      </c>
      <c r="L42" s="97" t="s">
        <v>161</v>
      </c>
      <c r="M42" s="79"/>
      <c r="N42" s="98"/>
      <c r="O42" s="8"/>
      <c r="P42" s="8"/>
      <c r="Q42" s="8"/>
      <c r="R42" s="8"/>
      <c r="S42" s="8"/>
      <c r="T42" s="76">
        <f t="shared" si="1"/>
        <v>0</v>
      </c>
      <c r="U42" s="104">
        <v>3.3300000000000003E-2</v>
      </c>
      <c r="V42" s="76">
        <f t="shared" si="0"/>
        <v>0</v>
      </c>
    </row>
    <row r="43" spans="2:24" ht="39" thickBot="1" x14ac:dyDescent="0.3">
      <c r="B43" s="272"/>
      <c r="C43" s="277"/>
      <c r="D43" s="137">
        <v>1</v>
      </c>
      <c r="E43" s="99"/>
      <c r="F43" s="99"/>
      <c r="G43" s="99"/>
      <c r="H43" s="182" t="s">
        <v>156</v>
      </c>
      <c r="I43" s="182"/>
      <c r="J43" s="95" t="s">
        <v>157</v>
      </c>
      <c r="K43" s="97" t="s">
        <v>158</v>
      </c>
      <c r="L43" s="97" t="s">
        <v>159</v>
      </c>
      <c r="M43" s="79"/>
      <c r="N43" s="98"/>
      <c r="O43" s="8"/>
      <c r="P43" s="8"/>
      <c r="Q43" s="8"/>
      <c r="R43" s="8" t="s">
        <v>231</v>
      </c>
      <c r="S43" s="8"/>
      <c r="T43" s="76">
        <f t="shared" si="1"/>
        <v>1</v>
      </c>
      <c r="U43" s="104">
        <v>3.3300000000000003E-2</v>
      </c>
      <c r="V43" s="76">
        <f t="shared" si="0"/>
        <v>3.3300000000000003E-2</v>
      </c>
    </row>
    <row r="44" spans="2:24" x14ac:dyDescent="0.25">
      <c r="B44" s="251" t="s">
        <v>67</v>
      </c>
      <c r="C44" s="252"/>
      <c r="D44" s="252" t="s">
        <v>129</v>
      </c>
      <c r="E44" s="252"/>
      <c r="F44" s="252"/>
      <c r="G44" s="252"/>
      <c r="H44" s="252"/>
      <c r="I44" s="252"/>
      <c r="J44" s="252"/>
      <c r="K44" s="252"/>
      <c r="L44" s="252"/>
      <c r="M44" s="252"/>
      <c r="N44" s="252"/>
      <c r="O44" s="252"/>
      <c r="P44" s="252"/>
      <c r="Q44" s="252"/>
      <c r="R44" s="252"/>
      <c r="S44" s="252"/>
      <c r="T44" s="252"/>
      <c r="U44" s="252"/>
      <c r="V44" s="253"/>
    </row>
    <row r="45" spans="2:24" x14ac:dyDescent="0.25">
      <c r="B45" s="254" t="s">
        <v>4</v>
      </c>
      <c r="C45" s="243" t="s">
        <v>5</v>
      </c>
      <c r="D45" s="256" t="s">
        <v>6</v>
      </c>
      <c r="E45" s="257"/>
      <c r="F45" s="257"/>
      <c r="G45" s="258"/>
      <c r="H45" s="256" t="s">
        <v>7</v>
      </c>
      <c r="I45" s="258"/>
      <c r="J45" s="243" t="s">
        <v>9</v>
      </c>
      <c r="K45" s="256" t="s">
        <v>10</v>
      </c>
      <c r="L45" s="258"/>
      <c r="M45" s="256" t="s">
        <v>11</v>
      </c>
      <c r="N45" s="257"/>
      <c r="O45" s="257"/>
      <c r="P45" s="257"/>
      <c r="Q45" s="258"/>
      <c r="R45" s="243" t="s">
        <v>12</v>
      </c>
      <c r="S45" s="243" t="s">
        <v>13</v>
      </c>
      <c r="T45" s="262" t="s">
        <v>14</v>
      </c>
      <c r="U45" s="264" t="s">
        <v>55</v>
      </c>
      <c r="V45" s="266" t="s">
        <v>15</v>
      </c>
    </row>
    <row r="46" spans="2:24" x14ac:dyDescent="0.25">
      <c r="B46" s="255"/>
      <c r="C46" s="244"/>
      <c r="D46" s="259" t="s">
        <v>28</v>
      </c>
      <c r="E46" s="261"/>
      <c r="F46" s="261"/>
      <c r="G46" s="260"/>
      <c r="H46" s="268" t="s">
        <v>8</v>
      </c>
      <c r="I46" s="269"/>
      <c r="J46" s="244"/>
      <c r="K46" s="259"/>
      <c r="L46" s="260"/>
      <c r="M46" s="259"/>
      <c r="N46" s="261"/>
      <c r="O46" s="261"/>
      <c r="P46" s="261"/>
      <c r="Q46" s="260"/>
      <c r="R46" s="244"/>
      <c r="S46" s="244"/>
      <c r="T46" s="263"/>
      <c r="U46" s="265"/>
      <c r="V46" s="267"/>
    </row>
    <row r="47" spans="2:24" x14ac:dyDescent="0.25">
      <c r="B47" s="255"/>
      <c r="C47" s="244"/>
      <c r="D47" s="245" t="s">
        <v>16</v>
      </c>
      <c r="E47" s="247" t="s">
        <v>17</v>
      </c>
      <c r="F47" s="247" t="s">
        <v>18</v>
      </c>
      <c r="G47" s="247" t="s">
        <v>19</v>
      </c>
      <c r="H47" s="249"/>
      <c r="I47" s="250"/>
      <c r="J47" s="244"/>
      <c r="K47" s="243" t="s">
        <v>20</v>
      </c>
      <c r="L47" s="243" t="s">
        <v>21</v>
      </c>
      <c r="M47" s="243" t="s">
        <v>22</v>
      </c>
      <c r="N47" s="243" t="s">
        <v>23</v>
      </c>
      <c r="O47" s="243" t="s">
        <v>47</v>
      </c>
      <c r="P47" s="264" t="s">
        <v>26</v>
      </c>
      <c r="Q47" s="243" t="s">
        <v>27</v>
      </c>
      <c r="R47" s="244"/>
      <c r="S47" s="244"/>
      <c r="T47" s="263"/>
      <c r="U47" s="265"/>
      <c r="V47" s="267"/>
    </row>
    <row r="48" spans="2:24" ht="22.5" customHeight="1" x14ac:dyDescent="0.25">
      <c r="B48" s="255"/>
      <c r="C48" s="244"/>
      <c r="D48" s="246"/>
      <c r="E48" s="248"/>
      <c r="F48" s="248"/>
      <c r="G48" s="248"/>
      <c r="H48" s="249"/>
      <c r="I48" s="250"/>
      <c r="J48" s="244"/>
      <c r="K48" s="244"/>
      <c r="L48" s="244"/>
      <c r="M48" s="244"/>
      <c r="N48" s="244"/>
      <c r="O48" s="244"/>
      <c r="P48" s="265"/>
      <c r="Q48" s="244"/>
      <c r="R48" s="244"/>
      <c r="S48" s="244"/>
      <c r="T48" s="263"/>
      <c r="U48" s="265"/>
      <c r="V48" s="267"/>
    </row>
    <row r="49" spans="2:22" ht="69.75" customHeight="1" x14ac:dyDescent="0.25">
      <c r="B49" s="76" t="s">
        <v>162</v>
      </c>
      <c r="C49" s="76" t="s">
        <v>163</v>
      </c>
      <c r="D49" s="137">
        <v>0.5</v>
      </c>
      <c r="E49" s="99"/>
      <c r="F49" s="99"/>
      <c r="G49" s="99"/>
      <c r="H49" s="181" t="s">
        <v>164</v>
      </c>
      <c r="I49" s="181"/>
      <c r="J49" s="20" t="s">
        <v>165</v>
      </c>
      <c r="K49" s="97" t="s">
        <v>166</v>
      </c>
      <c r="L49" s="97" t="s">
        <v>86</v>
      </c>
      <c r="M49" s="79"/>
      <c r="N49" s="98"/>
      <c r="O49" s="60"/>
      <c r="P49" s="60"/>
      <c r="Q49" s="60"/>
      <c r="R49" s="61" t="s">
        <v>232</v>
      </c>
      <c r="S49" s="61"/>
      <c r="T49" s="48">
        <f>D49</f>
        <v>0.5</v>
      </c>
      <c r="U49" s="100">
        <v>0.2</v>
      </c>
      <c r="V49" s="48">
        <f>T49*U49</f>
        <v>0.1</v>
      </c>
    </row>
  </sheetData>
  <mergeCells count="194">
    <mergeCell ref="B3:V6"/>
    <mergeCell ref="B8:C8"/>
    <mergeCell ref="I8:J8"/>
    <mergeCell ref="P8:Q8"/>
    <mergeCell ref="R8:S8"/>
    <mergeCell ref="B9:C9"/>
    <mergeCell ref="I9:J9"/>
    <mergeCell ref="P9:Q9"/>
    <mergeCell ref="R9:S9"/>
    <mergeCell ref="B11:C11"/>
    <mergeCell ref="D11:V11"/>
    <mergeCell ref="B12:C12"/>
    <mergeCell ref="D12:V12"/>
    <mergeCell ref="B13:B16"/>
    <mergeCell ref="C13:C16"/>
    <mergeCell ref="D13:G13"/>
    <mergeCell ref="H13:I13"/>
    <mergeCell ref="J13:J16"/>
    <mergeCell ref="K13:L14"/>
    <mergeCell ref="V13:V16"/>
    <mergeCell ref="D14:G14"/>
    <mergeCell ref="H14:I14"/>
    <mergeCell ref="D15:D16"/>
    <mergeCell ref="E15:E16"/>
    <mergeCell ref="F15:F16"/>
    <mergeCell ref="U13:U16"/>
    <mergeCell ref="Q15:Q16"/>
    <mergeCell ref="O15:O16"/>
    <mergeCell ref="M13:Q14"/>
    <mergeCell ref="R13:R16"/>
    <mergeCell ref="S13:S16"/>
    <mergeCell ref="T13:T16"/>
    <mergeCell ref="P15:P16"/>
    <mergeCell ref="H16:I16"/>
    <mergeCell ref="B18:C18"/>
    <mergeCell ref="D18:V18"/>
    <mergeCell ref="H17:I17"/>
    <mergeCell ref="G15:G16"/>
    <mergeCell ref="H15:I15"/>
    <mergeCell ref="K15:K16"/>
    <mergeCell ref="L15:L16"/>
    <mergeCell ref="M15:M16"/>
    <mergeCell ref="N15:N16"/>
    <mergeCell ref="B19:B22"/>
    <mergeCell ref="C19:C22"/>
    <mergeCell ref="D19:G19"/>
    <mergeCell ref="H19:I19"/>
    <mergeCell ref="J19:J22"/>
    <mergeCell ref="K19:L20"/>
    <mergeCell ref="M19:Q20"/>
    <mergeCell ref="R19:R22"/>
    <mergeCell ref="S19:S22"/>
    <mergeCell ref="E21:E22"/>
    <mergeCell ref="F21:F22"/>
    <mergeCell ref="G21:G22"/>
    <mergeCell ref="H21:I21"/>
    <mergeCell ref="T23:T24"/>
    <mergeCell ref="U23:U24"/>
    <mergeCell ref="V23:V24"/>
    <mergeCell ref="H24:I24"/>
    <mergeCell ref="K23:K24"/>
    <mergeCell ref="L23:L24"/>
    <mergeCell ref="P21:P22"/>
    <mergeCell ref="Q21:Q22"/>
    <mergeCell ref="H22:I22"/>
    <mergeCell ref="M21:M22"/>
    <mergeCell ref="N21:N22"/>
    <mergeCell ref="O21:O22"/>
    <mergeCell ref="B25:C25"/>
    <mergeCell ref="D25:V25"/>
    <mergeCell ref="T19:T22"/>
    <mergeCell ref="U19:U22"/>
    <mergeCell ref="V19:V22"/>
    <mergeCell ref="D20:G20"/>
    <mergeCell ref="H20:I20"/>
    <mergeCell ref="B23:B24"/>
    <mergeCell ref="C23:C24"/>
    <mergeCell ref="D23:D24"/>
    <mergeCell ref="E23:E24"/>
    <mergeCell ref="F23:F24"/>
    <mergeCell ref="G23:G24"/>
    <mergeCell ref="H23:I23"/>
    <mergeCell ref="K21:K22"/>
    <mergeCell ref="L21:L22"/>
    <mergeCell ref="D21:D22"/>
    <mergeCell ref="B26:B29"/>
    <mergeCell ref="C26:C29"/>
    <mergeCell ref="D26:G26"/>
    <mergeCell ref="H26:I26"/>
    <mergeCell ref="J26:J29"/>
    <mergeCell ref="K26:L27"/>
    <mergeCell ref="M26:Q27"/>
    <mergeCell ref="R26:R29"/>
    <mergeCell ref="S26:S29"/>
    <mergeCell ref="D28:D29"/>
    <mergeCell ref="E28:E29"/>
    <mergeCell ref="F28:F29"/>
    <mergeCell ref="G28:G29"/>
    <mergeCell ref="H28:I28"/>
    <mergeCell ref="T30:T32"/>
    <mergeCell ref="U30:U32"/>
    <mergeCell ref="V30:V32"/>
    <mergeCell ref="H31:I31"/>
    <mergeCell ref="H32:I32"/>
    <mergeCell ref="K30:K32"/>
    <mergeCell ref="L30:L32"/>
    <mergeCell ref="P28:P29"/>
    <mergeCell ref="Q28:Q29"/>
    <mergeCell ref="H29:I29"/>
    <mergeCell ref="M28:M29"/>
    <mergeCell ref="N28:N29"/>
    <mergeCell ref="O28:O29"/>
    <mergeCell ref="B33:C33"/>
    <mergeCell ref="D33:V33"/>
    <mergeCell ref="T26:T29"/>
    <mergeCell ref="U26:U29"/>
    <mergeCell ref="V26:V29"/>
    <mergeCell ref="D27:G27"/>
    <mergeCell ref="H27:I27"/>
    <mergeCell ref="B30:B32"/>
    <mergeCell ref="C30:C32"/>
    <mergeCell ref="D30:D32"/>
    <mergeCell ref="E30:E32"/>
    <mergeCell ref="F30:F32"/>
    <mergeCell ref="G30:G32"/>
    <mergeCell ref="H30:I30"/>
    <mergeCell ref="K28:K29"/>
    <mergeCell ref="L28:L29"/>
    <mergeCell ref="T34:T37"/>
    <mergeCell ref="U34:U37"/>
    <mergeCell ref="V34:V37"/>
    <mergeCell ref="D35:G35"/>
    <mergeCell ref="H35:I35"/>
    <mergeCell ref="H41:I41"/>
    <mergeCell ref="H42:I42"/>
    <mergeCell ref="H43:I43"/>
    <mergeCell ref="C41:C43"/>
    <mergeCell ref="C34:C37"/>
    <mergeCell ref="D34:G34"/>
    <mergeCell ref="H34:I34"/>
    <mergeCell ref="J34:J37"/>
    <mergeCell ref="K34:L35"/>
    <mergeCell ref="M34:Q35"/>
    <mergeCell ref="R34:R37"/>
    <mergeCell ref="S34:S37"/>
    <mergeCell ref="B38:B43"/>
    <mergeCell ref="H39:I39"/>
    <mergeCell ref="H40:I40"/>
    <mergeCell ref="P36:P37"/>
    <mergeCell ref="Q36:Q37"/>
    <mergeCell ref="H37:I37"/>
    <mergeCell ref="C38:C40"/>
    <mergeCell ref="H38:I38"/>
    <mergeCell ref="K36:K37"/>
    <mergeCell ref="L36:L37"/>
    <mergeCell ref="M36:M37"/>
    <mergeCell ref="N36:N37"/>
    <mergeCell ref="O36:O37"/>
    <mergeCell ref="D36:D37"/>
    <mergeCell ref="E36:E37"/>
    <mergeCell ref="F36:F37"/>
    <mergeCell ref="G36:G37"/>
    <mergeCell ref="H36:I36"/>
    <mergeCell ref="B34:B37"/>
    <mergeCell ref="B44:C44"/>
    <mergeCell ref="D44:V44"/>
    <mergeCell ref="B45:B48"/>
    <mergeCell ref="C45:C48"/>
    <mergeCell ref="D45:G45"/>
    <mergeCell ref="H45:I45"/>
    <mergeCell ref="J45:J48"/>
    <mergeCell ref="K45:L46"/>
    <mergeCell ref="M45:Q46"/>
    <mergeCell ref="R45:R48"/>
    <mergeCell ref="S45:S48"/>
    <mergeCell ref="T45:T48"/>
    <mergeCell ref="U45:U48"/>
    <mergeCell ref="V45:V48"/>
    <mergeCell ref="D46:G46"/>
    <mergeCell ref="H46:I46"/>
    <mergeCell ref="P47:P48"/>
    <mergeCell ref="Q47:Q48"/>
    <mergeCell ref="H48:I48"/>
    <mergeCell ref="H49:I49"/>
    <mergeCell ref="K47:K48"/>
    <mergeCell ref="L47:L48"/>
    <mergeCell ref="M47:M48"/>
    <mergeCell ref="N47:N48"/>
    <mergeCell ref="O47:O48"/>
    <mergeCell ref="D47:D48"/>
    <mergeCell ref="E47:E48"/>
    <mergeCell ref="F47:F48"/>
    <mergeCell ref="G47:G48"/>
    <mergeCell ref="H47:I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1"/>
  <sheetViews>
    <sheetView workbookViewId="0">
      <selection activeCell="S41" sqref="S41"/>
    </sheetView>
  </sheetViews>
  <sheetFormatPr baseColWidth="10" defaultRowHeight="12.75" x14ac:dyDescent="0.2"/>
  <cols>
    <col min="1" max="1" width="11.42578125" style="1"/>
    <col min="2" max="2" width="20" style="1" customWidth="1"/>
    <col min="3" max="3" width="26" style="1" customWidth="1"/>
    <col min="4" max="4" width="7" style="1" customWidth="1"/>
    <col min="5" max="5" width="6.7109375" style="1" customWidth="1"/>
    <col min="6" max="6" width="6.140625" style="1" customWidth="1"/>
    <col min="7" max="7" width="6.85546875" style="1" customWidth="1"/>
    <col min="8" max="8" width="39.7109375" style="1" customWidth="1"/>
    <col min="9" max="9" width="20.28515625" style="1" customWidth="1"/>
    <col min="10" max="11" width="11.42578125" style="1"/>
    <col min="12" max="12" width="14.85546875" style="1" customWidth="1"/>
    <col min="13" max="13" width="13" style="1" customWidth="1"/>
    <col min="14" max="14" width="13.5703125" style="1" customWidth="1"/>
    <col min="15" max="15" width="12.85546875" style="1" customWidth="1"/>
    <col min="16" max="16" width="11.42578125" style="1"/>
    <col min="17" max="17" width="22.140625" style="1" customWidth="1"/>
    <col min="18" max="18" width="11.42578125" style="1"/>
    <col min="19" max="19" width="18" style="1" customWidth="1"/>
    <col min="20" max="20" width="11.42578125" style="1"/>
    <col min="21" max="21" width="13.7109375" style="15" customWidth="1"/>
    <col min="22" max="16384" width="11.42578125" style="1"/>
  </cols>
  <sheetData>
    <row r="2" spans="2:21" ht="13.5" thickBot="1" x14ac:dyDescent="0.25"/>
    <row r="3" spans="2:21" ht="15" customHeight="1" x14ac:dyDescent="0.2">
      <c r="B3" s="144" t="s">
        <v>59</v>
      </c>
      <c r="C3" s="145"/>
      <c r="D3" s="145"/>
      <c r="E3" s="145"/>
      <c r="F3" s="145"/>
      <c r="G3" s="145"/>
      <c r="H3" s="145"/>
      <c r="I3" s="145"/>
      <c r="J3" s="145"/>
      <c r="K3" s="145"/>
      <c r="L3" s="145"/>
      <c r="M3" s="145"/>
      <c r="N3" s="145"/>
      <c r="O3" s="145"/>
      <c r="P3" s="145"/>
      <c r="Q3" s="145"/>
      <c r="R3" s="145"/>
      <c r="S3" s="145"/>
      <c r="T3" s="145"/>
      <c r="U3" s="146"/>
    </row>
    <row r="4" spans="2:21" x14ac:dyDescent="0.2">
      <c r="B4" s="138"/>
      <c r="C4" s="139"/>
      <c r="D4" s="139"/>
      <c r="E4" s="139"/>
      <c r="F4" s="139"/>
      <c r="G4" s="139"/>
      <c r="H4" s="139"/>
      <c r="I4" s="139"/>
      <c r="J4" s="139"/>
      <c r="K4" s="139"/>
      <c r="L4" s="139"/>
      <c r="M4" s="139"/>
      <c r="N4" s="139"/>
      <c r="O4" s="139"/>
      <c r="P4" s="139"/>
      <c r="Q4" s="139"/>
      <c r="R4" s="139"/>
      <c r="S4" s="139"/>
      <c r="T4" s="139"/>
      <c r="U4" s="147"/>
    </row>
    <row r="5" spans="2:21" x14ac:dyDescent="0.2">
      <c r="B5" s="138"/>
      <c r="C5" s="139"/>
      <c r="D5" s="139"/>
      <c r="E5" s="139"/>
      <c r="F5" s="139"/>
      <c r="G5" s="139"/>
      <c r="H5" s="139"/>
      <c r="I5" s="139"/>
      <c r="J5" s="139"/>
      <c r="K5" s="139"/>
      <c r="L5" s="139"/>
      <c r="M5" s="139"/>
      <c r="N5" s="139"/>
      <c r="O5" s="139"/>
      <c r="P5" s="139"/>
      <c r="Q5" s="139"/>
      <c r="R5" s="139"/>
      <c r="S5" s="139"/>
      <c r="T5" s="139"/>
      <c r="U5" s="147"/>
    </row>
    <row r="6" spans="2:21" ht="13.5" thickBot="1" x14ac:dyDescent="0.25">
      <c r="B6" s="148"/>
      <c r="C6" s="149"/>
      <c r="D6" s="149"/>
      <c r="E6" s="149"/>
      <c r="F6" s="149"/>
      <c r="G6" s="149"/>
      <c r="H6" s="149"/>
      <c r="I6" s="149"/>
      <c r="J6" s="149"/>
      <c r="K6" s="149"/>
      <c r="L6" s="149"/>
      <c r="M6" s="149"/>
      <c r="N6" s="149"/>
      <c r="O6" s="149"/>
      <c r="P6" s="149"/>
      <c r="Q6" s="149"/>
      <c r="R6" s="149"/>
      <c r="S6" s="149"/>
      <c r="T6" s="149"/>
      <c r="U6" s="150"/>
    </row>
    <row r="7" spans="2:21" x14ac:dyDescent="0.2">
      <c r="B7" s="38"/>
      <c r="C7" s="16"/>
      <c r="D7" s="16"/>
      <c r="E7" s="16"/>
      <c r="F7" s="16"/>
      <c r="G7" s="16"/>
      <c r="H7" s="16"/>
      <c r="I7" s="16"/>
      <c r="J7" s="16"/>
      <c r="K7" s="16"/>
      <c r="L7" s="16"/>
      <c r="M7" s="16"/>
      <c r="N7" s="16"/>
      <c r="O7" s="16"/>
      <c r="P7" s="16"/>
      <c r="Q7" s="16"/>
      <c r="R7" s="16"/>
      <c r="S7" s="16"/>
      <c r="T7" s="53"/>
      <c r="U7" s="39"/>
    </row>
    <row r="8" spans="2:21" x14ac:dyDescent="0.2">
      <c r="B8" s="138" t="s">
        <v>56</v>
      </c>
      <c r="C8" s="139"/>
      <c r="D8" s="24"/>
      <c r="E8" s="24"/>
      <c r="F8" s="25"/>
      <c r="G8" s="26"/>
      <c r="H8" s="27"/>
      <c r="I8" s="54"/>
      <c r="J8" s="23"/>
      <c r="K8" s="23"/>
      <c r="L8" s="23"/>
      <c r="M8" s="22"/>
      <c r="N8" s="22"/>
      <c r="O8" s="141" t="s">
        <v>0</v>
      </c>
      <c r="P8" s="141"/>
      <c r="Q8" s="153"/>
      <c r="R8" s="153"/>
      <c r="S8" s="22"/>
      <c r="T8" s="52"/>
      <c r="U8" s="40"/>
    </row>
    <row r="9" spans="2:21" x14ac:dyDescent="0.2">
      <c r="B9" s="138" t="s">
        <v>1</v>
      </c>
      <c r="C9" s="139"/>
      <c r="D9" s="28"/>
      <c r="E9" s="28"/>
      <c r="F9" s="28"/>
      <c r="G9" s="28"/>
      <c r="H9" s="29"/>
      <c r="I9" s="51"/>
      <c r="J9" s="23"/>
      <c r="K9" s="23"/>
      <c r="L9" s="23"/>
      <c r="M9" s="22"/>
      <c r="N9" s="22"/>
      <c r="O9" s="141" t="s">
        <v>2</v>
      </c>
      <c r="P9" s="141"/>
      <c r="Q9" s="308">
        <v>2016</v>
      </c>
      <c r="R9" s="308"/>
      <c r="S9" s="22"/>
      <c r="T9" s="52"/>
      <c r="U9" s="40"/>
    </row>
    <row r="10" spans="2:21" x14ac:dyDescent="0.2">
      <c r="B10" s="41"/>
      <c r="C10" s="22"/>
      <c r="D10" s="22"/>
      <c r="E10" s="22"/>
      <c r="F10" s="22"/>
      <c r="G10" s="22"/>
      <c r="H10" s="22"/>
      <c r="I10" s="22"/>
      <c r="J10" s="22"/>
      <c r="K10" s="22"/>
      <c r="L10" s="22"/>
      <c r="M10" s="22"/>
      <c r="N10" s="22"/>
      <c r="O10" s="22"/>
      <c r="P10" s="22"/>
      <c r="Q10" s="17"/>
      <c r="R10" s="17"/>
      <c r="S10" s="22"/>
      <c r="T10" s="52"/>
      <c r="U10" s="40"/>
    </row>
    <row r="11" spans="2:21" s="10" customFormat="1" ht="28.5" customHeight="1" x14ac:dyDescent="0.2">
      <c r="B11" s="161" t="s">
        <v>45</v>
      </c>
      <c r="C11" s="162"/>
      <c r="D11" s="163" t="s">
        <v>46</v>
      </c>
      <c r="E11" s="163"/>
      <c r="F11" s="163"/>
      <c r="G11" s="163"/>
      <c r="H11" s="163"/>
      <c r="I11" s="163"/>
      <c r="J11" s="163"/>
      <c r="K11" s="163"/>
      <c r="L11" s="163"/>
      <c r="M11" s="163"/>
      <c r="N11" s="163"/>
      <c r="O11" s="163"/>
      <c r="P11" s="163"/>
      <c r="Q11" s="163"/>
      <c r="R11" s="163"/>
      <c r="S11" s="163"/>
      <c r="T11" s="163"/>
      <c r="U11" s="164"/>
    </row>
    <row r="12" spans="2:21" ht="26.25" customHeight="1" x14ac:dyDescent="0.2">
      <c r="B12" s="333" t="s">
        <v>3</v>
      </c>
      <c r="C12" s="334"/>
      <c r="D12" s="335" t="s">
        <v>167</v>
      </c>
      <c r="E12" s="335"/>
      <c r="F12" s="335"/>
      <c r="G12" s="335"/>
      <c r="H12" s="335"/>
      <c r="I12" s="335"/>
      <c r="J12" s="335"/>
      <c r="K12" s="335"/>
      <c r="L12" s="335"/>
      <c r="M12" s="335"/>
      <c r="N12" s="335"/>
      <c r="O12" s="335"/>
      <c r="P12" s="335"/>
      <c r="Q12" s="335"/>
      <c r="R12" s="335"/>
      <c r="S12" s="335"/>
      <c r="T12" s="335"/>
      <c r="U12" s="336"/>
    </row>
    <row r="13" spans="2:21" s="19" customFormat="1" ht="25.5" customHeight="1" x14ac:dyDescent="0.25">
      <c r="B13" s="331" t="s">
        <v>4</v>
      </c>
      <c r="C13" s="243" t="s">
        <v>5</v>
      </c>
      <c r="D13" s="256" t="s">
        <v>6</v>
      </c>
      <c r="E13" s="257"/>
      <c r="F13" s="257"/>
      <c r="G13" s="258"/>
      <c r="H13" s="256" t="s">
        <v>7</v>
      </c>
      <c r="I13" s="243" t="s">
        <v>9</v>
      </c>
      <c r="J13" s="256" t="s">
        <v>10</v>
      </c>
      <c r="K13" s="258"/>
      <c r="L13" s="256" t="s">
        <v>11</v>
      </c>
      <c r="M13" s="257"/>
      <c r="N13" s="257"/>
      <c r="O13" s="257"/>
      <c r="P13" s="258"/>
      <c r="Q13" s="243" t="s">
        <v>12</v>
      </c>
      <c r="R13" s="243" t="s">
        <v>13</v>
      </c>
      <c r="S13" s="262" t="s">
        <v>14</v>
      </c>
      <c r="T13" s="264" t="s">
        <v>55</v>
      </c>
      <c r="U13" s="266" t="s">
        <v>15</v>
      </c>
    </row>
    <row r="14" spans="2:21" s="19" customFormat="1" ht="15" customHeight="1" x14ac:dyDescent="0.25">
      <c r="B14" s="332"/>
      <c r="C14" s="244"/>
      <c r="D14" s="259" t="s">
        <v>57</v>
      </c>
      <c r="E14" s="261"/>
      <c r="F14" s="261"/>
      <c r="G14" s="260"/>
      <c r="H14" s="268"/>
      <c r="I14" s="244"/>
      <c r="J14" s="259"/>
      <c r="K14" s="260"/>
      <c r="L14" s="259"/>
      <c r="M14" s="261"/>
      <c r="N14" s="261"/>
      <c r="O14" s="261"/>
      <c r="P14" s="260"/>
      <c r="Q14" s="244"/>
      <c r="R14" s="244"/>
      <c r="S14" s="263"/>
      <c r="T14" s="265"/>
      <c r="U14" s="267"/>
    </row>
    <row r="15" spans="2:21" s="19" customFormat="1" ht="39" customHeight="1" x14ac:dyDescent="0.25">
      <c r="B15" s="332"/>
      <c r="C15" s="244"/>
      <c r="D15" s="247" t="s">
        <v>16</v>
      </c>
      <c r="E15" s="247" t="s">
        <v>17</v>
      </c>
      <c r="F15" s="247" t="s">
        <v>18</v>
      </c>
      <c r="G15" s="247" t="s">
        <v>19</v>
      </c>
      <c r="H15" s="268"/>
      <c r="I15" s="244"/>
      <c r="J15" s="243" t="s">
        <v>20</v>
      </c>
      <c r="K15" s="243" t="s">
        <v>21</v>
      </c>
      <c r="L15" s="243" t="s">
        <v>22</v>
      </c>
      <c r="M15" s="243" t="s">
        <v>23</v>
      </c>
      <c r="N15" s="243" t="s">
        <v>47</v>
      </c>
      <c r="O15" s="264" t="s">
        <v>26</v>
      </c>
      <c r="P15" s="243" t="s">
        <v>27</v>
      </c>
      <c r="Q15" s="244"/>
      <c r="R15" s="244"/>
      <c r="S15" s="263"/>
      <c r="T15" s="265"/>
      <c r="U15" s="267"/>
    </row>
    <row r="16" spans="2:21" s="19" customFormat="1" ht="15.75" customHeight="1" x14ac:dyDescent="0.25">
      <c r="B16" s="332"/>
      <c r="C16" s="244"/>
      <c r="D16" s="248"/>
      <c r="E16" s="248"/>
      <c r="F16" s="248"/>
      <c r="G16" s="248"/>
      <c r="H16" s="268"/>
      <c r="I16" s="244"/>
      <c r="J16" s="244"/>
      <c r="K16" s="244"/>
      <c r="L16" s="244"/>
      <c r="M16" s="244"/>
      <c r="N16" s="244"/>
      <c r="O16" s="265"/>
      <c r="P16" s="244"/>
      <c r="Q16" s="244"/>
      <c r="R16" s="244"/>
      <c r="S16" s="263"/>
      <c r="T16" s="265"/>
      <c r="U16" s="267"/>
    </row>
    <row r="17" spans="2:21" s="2" customFormat="1" ht="39" customHeight="1" x14ac:dyDescent="0.2">
      <c r="B17" s="209" t="s">
        <v>176</v>
      </c>
      <c r="C17" s="209" t="s">
        <v>175</v>
      </c>
      <c r="D17" s="315">
        <v>0</v>
      </c>
      <c r="E17" s="318"/>
      <c r="F17" s="318"/>
      <c r="G17" s="318"/>
      <c r="H17" s="93" t="s">
        <v>172</v>
      </c>
      <c r="I17" s="321" t="s">
        <v>177</v>
      </c>
      <c r="J17" s="324">
        <v>42522</v>
      </c>
      <c r="K17" s="324">
        <v>42705</v>
      </c>
      <c r="L17" s="6"/>
      <c r="M17" s="6"/>
      <c r="N17" s="6"/>
      <c r="O17" s="6"/>
      <c r="P17" s="6"/>
      <c r="Q17" s="115"/>
      <c r="R17" s="7"/>
      <c r="S17" s="309">
        <f>D17</f>
        <v>0</v>
      </c>
      <c r="T17" s="312">
        <v>0.2</v>
      </c>
      <c r="U17" s="309">
        <f>S17*T17</f>
        <v>0</v>
      </c>
    </row>
    <row r="18" spans="2:21" s="2" customFormat="1" ht="37.5" customHeight="1" x14ac:dyDescent="0.2">
      <c r="B18" s="209"/>
      <c r="C18" s="209"/>
      <c r="D18" s="316"/>
      <c r="E18" s="319"/>
      <c r="F18" s="319"/>
      <c r="G18" s="319"/>
      <c r="H18" s="93" t="s">
        <v>173</v>
      </c>
      <c r="I18" s="322"/>
      <c r="J18" s="279"/>
      <c r="K18" s="279"/>
      <c r="L18" s="6"/>
      <c r="M18" s="6"/>
      <c r="N18" s="6"/>
      <c r="O18" s="6"/>
      <c r="P18" s="6"/>
      <c r="Q18" s="115"/>
      <c r="R18" s="7"/>
      <c r="S18" s="310"/>
      <c r="T18" s="313"/>
      <c r="U18" s="310"/>
    </row>
    <row r="19" spans="2:21" s="2" customFormat="1" ht="48.75" customHeight="1" x14ac:dyDescent="0.2">
      <c r="B19" s="209"/>
      <c r="C19" s="209"/>
      <c r="D19" s="317"/>
      <c r="E19" s="320"/>
      <c r="F19" s="320"/>
      <c r="G19" s="320"/>
      <c r="H19" s="93" t="s">
        <v>174</v>
      </c>
      <c r="I19" s="323"/>
      <c r="J19" s="325"/>
      <c r="K19" s="325"/>
      <c r="L19" s="6"/>
      <c r="M19" s="6"/>
      <c r="N19" s="6"/>
      <c r="O19" s="6"/>
      <c r="P19" s="6"/>
      <c r="Q19" s="115"/>
      <c r="R19" s="7"/>
      <c r="S19" s="311"/>
      <c r="T19" s="314"/>
      <c r="U19" s="311"/>
    </row>
    <row r="20" spans="2:21" x14ac:dyDescent="0.2">
      <c r="B20" s="333" t="s">
        <v>33</v>
      </c>
      <c r="C20" s="334"/>
      <c r="D20" s="335" t="s">
        <v>168</v>
      </c>
      <c r="E20" s="335"/>
      <c r="F20" s="335"/>
      <c r="G20" s="335"/>
      <c r="H20" s="335"/>
      <c r="I20" s="335"/>
      <c r="J20" s="335"/>
      <c r="K20" s="335"/>
      <c r="L20" s="335"/>
      <c r="M20" s="335"/>
      <c r="N20" s="335"/>
      <c r="O20" s="335"/>
      <c r="P20" s="335"/>
      <c r="Q20" s="335"/>
      <c r="R20" s="335"/>
      <c r="S20" s="335"/>
      <c r="T20" s="335"/>
      <c r="U20" s="336"/>
    </row>
    <row r="21" spans="2:21" x14ac:dyDescent="0.2">
      <c r="B21" s="331" t="s">
        <v>4</v>
      </c>
      <c r="C21" s="243" t="s">
        <v>5</v>
      </c>
      <c r="D21" s="256" t="s">
        <v>6</v>
      </c>
      <c r="E21" s="257"/>
      <c r="F21" s="257"/>
      <c r="G21" s="258"/>
      <c r="H21" s="256" t="s">
        <v>7</v>
      </c>
      <c r="I21" s="243" t="s">
        <v>9</v>
      </c>
      <c r="J21" s="256" t="s">
        <v>10</v>
      </c>
      <c r="K21" s="258"/>
      <c r="L21" s="256" t="s">
        <v>11</v>
      </c>
      <c r="M21" s="257"/>
      <c r="N21" s="257"/>
      <c r="O21" s="257"/>
      <c r="P21" s="258"/>
      <c r="Q21" s="243" t="s">
        <v>12</v>
      </c>
      <c r="R21" s="243" t="s">
        <v>13</v>
      </c>
      <c r="S21" s="262" t="s">
        <v>14</v>
      </c>
      <c r="T21" s="264" t="s">
        <v>55</v>
      </c>
      <c r="U21" s="266" t="s">
        <v>15</v>
      </c>
    </row>
    <row r="22" spans="2:21" x14ac:dyDescent="0.2">
      <c r="B22" s="332"/>
      <c r="C22" s="244"/>
      <c r="D22" s="259" t="s">
        <v>57</v>
      </c>
      <c r="E22" s="261"/>
      <c r="F22" s="261"/>
      <c r="G22" s="260"/>
      <c r="H22" s="268"/>
      <c r="I22" s="244"/>
      <c r="J22" s="259"/>
      <c r="K22" s="260"/>
      <c r="L22" s="259"/>
      <c r="M22" s="261"/>
      <c r="N22" s="261"/>
      <c r="O22" s="261"/>
      <c r="P22" s="260"/>
      <c r="Q22" s="244"/>
      <c r="R22" s="244"/>
      <c r="S22" s="263"/>
      <c r="T22" s="265"/>
      <c r="U22" s="267"/>
    </row>
    <row r="23" spans="2:21" x14ac:dyDescent="0.2">
      <c r="B23" s="332"/>
      <c r="C23" s="244"/>
      <c r="D23" s="247" t="s">
        <v>16</v>
      </c>
      <c r="E23" s="247" t="s">
        <v>17</v>
      </c>
      <c r="F23" s="247" t="s">
        <v>18</v>
      </c>
      <c r="G23" s="247" t="s">
        <v>19</v>
      </c>
      <c r="H23" s="268"/>
      <c r="I23" s="244"/>
      <c r="J23" s="243" t="s">
        <v>20</v>
      </c>
      <c r="K23" s="243" t="s">
        <v>21</v>
      </c>
      <c r="L23" s="243" t="s">
        <v>22</v>
      </c>
      <c r="M23" s="243" t="s">
        <v>23</v>
      </c>
      <c r="N23" s="243" t="s">
        <v>47</v>
      </c>
      <c r="O23" s="264" t="s">
        <v>26</v>
      </c>
      <c r="P23" s="243" t="s">
        <v>27</v>
      </c>
      <c r="Q23" s="244"/>
      <c r="R23" s="244"/>
      <c r="S23" s="263"/>
      <c r="T23" s="265"/>
      <c r="U23" s="267"/>
    </row>
    <row r="24" spans="2:21" x14ac:dyDescent="0.2">
      <c r="B24" s="332"/>
      <c r="C24" s="244"/>
      <c r="D24" s="248"/>
      <c r="E24" s="248"/>
      <c r="F24" s="248"/>
      <c r="G24" s="248"/>
      <c r="H24" s="268"/>
      <c r="I24" s="244"/>
      <c r="J24" s="244"/>
      <c r="K24" s="244"/>
      <c r="L24" s="244"/>
      <c r="M24" s="244"/>
      <c r="N24" s="244"/>
      <c r="O24" s="265"/>
      <c r="P24" s="244"/>
      <c r="Q24" s="244"/>
      <c r="R24" s="244"/>
      <c r="S24" s="263"/>
      <c r="T24" s="265"/>
      <c r="U24" s="267"/>
    </row>
    <row r="25" spans="2:21" ht="63.75" x14ac:dyDescent="0.2">
      <c r="B25" s="209" t="s">
        <v>183</v>
      </c>
      <c r="C25" s="209" t="s">
        <v>31</v>
      </c>
      <c r="D25" s="347">
        <v>30</v>
      </c>
      <c r="E25" s="329"/>
      <c r="F25" s="329"/>
      <c r="G25" s="329"/>
      <c r="H25" s="93" t="s">
        <v>178</v>
      </c>
      <c r="I25" s="184" t="s">
        <v>182</v>
      </c>
      <c r="J25" s="199">
        <v>42370</v>
      </c>
      <c r="K25" s="199">
        <v>42705</v>
      </c>
      <c r="L25" s="6"/>
      <c r="M25" s="6"/>
      <c r="N25" s="6"/>
      <c r="O25" s="6"/>
      <c r="P25" s="6"/>
      <c r="Q25" s="118" t="s">
        <v>235</v>
      </c>
      <c r="R25" s="7"/>
      <c r="S25" s="309">
        <f>D25</f>
        <v>30</v>
      </c>
      <c r="T25" s="312">
        <v>0.2</v>
      </c>
      <c r="U25" s="309">
        <f>S25*T25</f>
        <v>6</v>
      </c>
    </row>
    <row r="26" spans="2:21" ht="93" customHeight="1" x14ac:dyDescent="0.2">
      <c r="B26" s="209"/>
      <c r="C26" s="209"/>
      <c r="D26" s="347"/>
      <c r="E26" s="329"/>
      <c r="F26" s="329"/>
      <c r="G26" s="329"/>
      <c r="H26" s="93" t="s">
        <v>179</v>
      </c>
      <c r="I26" s="184"/>
      <c r="J26" s="199"/>
      <c r="K26" s="199"/>
      <c r="L26" s="6"/>
      <c r="M26" s="6"/>
      <c r="N26" s="6"/>
      <c r="O26" s="6"/>
      <c r="P26" s="6"/>
      <c r="Q26" s="118" t="s">
        <v>236</v>
      </c>
      <c r="R26" s="7"/>
      <c r="S26" s="310"/>
      <c r="T26" s="313"/>
      <c r="U26" s="310"/>
    </row>
    <row r="27" spans="2:21" ht="63.75" x14ac:dyDescent="0.2">
      <c r="B27" s="209"/>
      <c r="C27" s="209"/>
      <c r="D27" s="347"/>
      <c r="E27" s="329"/>
      <c r="F27" s="329"/>
      <c r="G27" s="329"/>
      <c r="H27" s="93" t="s">
        <v>180</v>
      </c>
      <c r="I27" s="184"/>
      <c r="J27" s="199"/>
      <c r="K27" s="199"/>
      <c r="L27" s="6"/>
      <c r="M27" s="6"/>
      <c r="N27" s="6"/>
      <c r="O27" s="6"/>
      <c r="P27" s="6"/>
      <c r="Q27" s="118" t="s">
        <v>237</v>
      </c>
      <c r="R27" s="7"/>
      <c r="S27" s="310"/>
      <c r="T27" s="313"/>
      <c r="U27" s="310"/>
    </row>
    <row r="28" spans="2:21" ht="51" x14ac:dyDescent="0.2">
      <c r="B28" s="209"/>
      <c r="C28" s="209"/>
      <c r="D28" s="347"/>
      <c r="E28" s="329"/>
      <c r="F28" s="329"/>
      <c r="G28" s="329"/>
      <c r="H28" s="93" t="s">
        <v>181</v>
      </c>
      <c r="I28" s="184"/>
      <c r="J28" s="199"/>
      <c r="K28" s="199"/>
      <c r="L28" s="6"/>
      <c r="M28" s="6"/>
      <c r="N28" s="6"/>
      <c r="O28" s="6"/>
      <c r="P28" s="6"/>
      <c r="Q28" s="118" t="s">
        <v>236</v>
      </c>
      <c r="R28" s="7"/>
      <c r="S28" s="311"/>
      <c r="T28" s="314"/>
      <c r="U28" s="311"/>
    </row>
    <row r="29" spans="2:21" x14ac:dyDescent="0.2">
      <c r="B29" s="333" t="s">
        <v>63</v>
      </c>
      <c r="C29" s="334"/>
      <c r="D29" s="335" t="s">
        <v>169</v>
      </c>
      <c r="E29" s="335"/>
      <c r="F29" s="335"/>
      <c r="G29" s="335"/>
      <c r="H29" s="335"/>
      <c r="I29" s="335"/>
      <c r="J29" s="335"/>
      <c r="K29" s="335"/>
      <c r="L29" s="335"/>
      <c r="M29" s="335"/>
      <c r="N29" s="335"/>
      <c r="O29" s="335"/>
      <c r="P29" s="335"/>
      <c r="Q29" s="335"/>
      <c r="R29" s="335"/>
      <c r="S29" s="335"/>
      <c r="T29" s="335"/>
      <c r="U29" s="336"/>
    </row>
    <row r="30" spans="2:21" x14ac:dyDescent="0.2">
      <c r="B30" s="331" t="s">
        <v>4</v>
      </c>
      <c r="C30" s="243" t="s">
        <v>5</v>
      </c>
      <c r="D30" s="256" t="s">
        <v>6</v>
      </c>
      <c r="E30" s="257"/>
      <c r="F30" s="257"/>
      <c r="G30" s="258"/>
      <c r="H30" s="256" t="s">
        <v>7</v>
      </c>
      <c r="I30" s="243" t="s">
        <v>9</v>
      </c>
      <c r="J30" s="256" t="s">
        <v>10</v>
      </c>
      <c r="K30" s="258"/>
      <c r="L30" s="256" t="s">
        <v>11</v>
      </c>
      <c r="M30" s="257"/>
      <c r="N30" s="257"/>
      <c r="O30" s="257"/>
      <c r="P30" s="258"/>
      <c r="Q30" s="243" t="s">
        <v>12</v>
      </c>
      <c r="R30" s="243" t="s">
        <v>13</v>
      </c>
      <c r="S30" s="262" t="s">
        <v>14</v>
      </c>
      <c r="T30" s="264" t="s">
        <v>55</v>
      </c>
      <c r="U30" s="266" t="s">
        <v>15</v>
      </c>
    </row>
    <row r="31" spans="2:21" x14ac:dyDescent="0.2">
      <c r="B31" s="332"/>
      <c r="C31" s="244"/>
      <c r="D31" s="259" t="s">
        <v>57</v>
      </c>
      <c r="E31" s="261"/>
      <c r="F31" s="261"/>
      <c r="G31" s="260"/>
      <c r="H31" s="268"/>
      <c r="I31" s="244"/>
      <c r="J31" s="259"/>
      <c r="K31" s="260"/>
      <c r="L31" s="259"/>
      <c r="M31" s="261"/>
      <c r="N31" s="261"/>
      <c r="O31" s="261"/>
      <c r="P31" s="260"/>
      <c r="Q31" s="244"/>
      <c r="R31" s="244"/>
      <c r="S31" s="263"/>
      <c r="T31" s="265"/>
      <c r="U31" s="267"/>
    </row>
    <row r="32" spans="2:21" ht="35.25" customHeight="1" x14ac:dyDescent="0.2">
      <c r="B32" s="332"/>
      <c r="C32" s="244"/>
      <c r="D32" s="247" t="s">
        <v>16</v>
      </c>
      <c r="E32" s="247" t="s">
        <v>17</v>
      </c>
      <c r="F32" s="247" t="s">
        <v>18</v>
      </c>
      <c r="G32" s="247" t="s">
        <v>19</v>
      </c>
      <c r="H32" s="268"/>
      <c r="I32" s="244"/>
      <c r="J32" s="243" t="s">
        <v>20</v>
      </c>
      <c r="K32" s="243" t="s">
        <v>21</v>
      </c>
      <c r="L32" s="243" t="s">
        <v>22</v>
      </c>
      <c r="M32" s="243" t="s">
        <v>23</v>
      </c>
      <c r="N32" s="243" t="s">
        <v>47</v>
      </c>
      <c r="O32" s="264" t="s">
        <v>26</v>
      </c>
      <c r="P32" s="243" t="s">
        <v>27</v>
      </c>
      <c r="Q32" s="244"/>
      <c r="R32" s="244"/>
      <c r="S32" s="263"/>
      <c r="T32" s="265"/>
      <c r="U32" s="267"/>
    </row>
    <row r="33" spans="2:22" ht="39.75" customHeight="1" x14ac:dyDescent="0.2">
      <c r="B33" s="332"/>
      <c r="C33" s="244"/>
      <c r="D33" s="248"/>
      <c r="E33" s="248"/>
      <c r="F33" s="248"/>
      <c r="G33" s="248"/>
      <c r="H33" s="268"/>
      <c r="I33" s="244"/>
      <c r="J33" s="244"/>
      <c r="K33" s="244"/>
      <c r="L33" s="244"/>
      <c r="M33" s="244"/>
      <c r="N33" s="244"/>
      <c r="O33" s="265"/>
      <c r="P33" s="244"/>
      <c r="Q33" s="244"/>
      <c r="R33" s="244"/>
      <c r="S33" s="263"/>
      <c r="T33" s="265"/>
      <c r="U33" s="267"/>
    </row>
    <row r="34" spans="2:22" ht="89.25" customHeight="1" x14ac:dyDescent="0.2">
      <c r="B34" s="337" t="s">
        <v>194</v>
      </c>
      <c r="C34" s="76" t="s">
        <v>184</v>
      </c>
      <c r="D34" s="121">
        <v>0</v>
      </c>
      <c r="E34" s="99"/>
      <c r="F34" s="99"/>
      <c r="G34" s="99"/>
      <c r="H34" s="370" t="s">
        <v>185</v>
      </c>
      <c r="I34" s="326" t="s">
        <v>197</v>
      </c>
      <c r="J34" s="324">
        <v>42370</v>
      </c>
      <c r="K34" s="324">
        <v>42705</v>
      </c>
      <c r="L34" s="123"/>
      <c r="M34" s="123"/>
      <c r="N34" s="123"/>
      <c r="O34" s="123"/>
      <c r="P34" s="123"/>
      <c r="Q34" s="309" t="s">
        <v>266</v>
      </c>
      <c r="R34" s="7"/>
      <c r="S34" s="107">
        <f>D34</f>
        <v>0</v>
      </c>
      <c r="T34" s="108">
        <v>2.1399999999999999E-2</v>
      </c>
      <c r="U34" s="107">
        <f>S34*T34</f>
        <v>0</v>
      </c>
    </row>
    <row r="35" spans="2:22" x14ac:dyDescent="0.2">
      <c r="B35" s="338"/>
      <c r="C35" s="209" t="s">
        <v>193</v>
      </c>
      <c r="D35" s="121">
        <v>0</v>
      </c>
      <c r="E35" s="99"/>
      <c r="F35" s="99"/>
      <c r="G35" s="99"/>
      <c r="H35" s="93" t="s">
        <v>186</v>
      </c>
      <c r="I35" s="327"/>
      <c r="J35" s="279"/>
      <c r="K35" s="279"/>
      <c r="L35" s="123"/>
      <c r="M35" s="123"/>
      <c r="N35" s="123"/>
      <c r="O35" s="123"/>
      <c r="P35" s="123"/>
      <c r="Q35" s="310"/>
      <c r="R35" s="7"/>
      <c r="S35" s="107">
        <f t="shared" ref="S35:S41" si="0">D35</f>
        <v>0</v>
      </c>
      <c r="T35" s="108">
        <v>2.1399999999999999E-2</v>
      </c>
      <c r="U35" s="107">
        <f t="shared" ref="U35:U41" si="1">S35*T35</f>
        <v>0</v>
      </c>
    </row>
    <row r="36" spans="2:22" x14ac:dyDescent="0.2">
      <c r="B36" s="338"/>
      <c r="C36" s="209"/>
      <c r="D36" s="121">
        <v>0</v>
      </c>
      <c r="E36" s="99"/>
      <c r="F36" s="99"/>
      <c r="G36" s="99"/>
      <c r="H36" s="93" t="s">
        <v>187</v>
      </c>
      <c r="I36" s="327"/>
      <c r="J36" s="279"/>
      <c r="K36" s="279"/>
      <c r="L36" s="123"/>
      <c r="M36" s="123"/>
      <c r="N36" s="123"/>
      <c r="O36" s="123"/>
      <c r="P36" s="123"/>
      <c r="Q36" s="310"/>
      <c r="R36" s="7"/>
      <c r="S36" s="107">
        <f t="shared" si="0"/>
        <v>0</v>
      </c>
      <c r="T36" s="108">
        <v>2.1399999999999999E-2</v>
      </c>
      <c r="U36" s="107">
        <f t="shared" si="1"/>
        <v>0</v>
      </c>
    </row>
    <row r="37" spans="2:22" ht="25.5" x14ac:dyDescent="0.2">
      <c r="B37" s="338"/>
      <c r="C37" s="209"/>
      <c r="D37" s="121">
        <v>0</v>
      </c>
      <c r="E37" s="99"/>
      <c r="F37" s="99"/>
      <c r="G37" s="99"/>
      <c r="H37" s="93" t="s">
        <v>188</v>
      </c>
      <c r="I37" s="327"/>
      <c r="J37" s="279"/>
      <c r="K37" s="279"/>
      <c r="L37" s="123"/>
      <c r="M37" s="123"/>
      <c r="N37" s="123"/>
      <c r="O37" s="123"/>
      <c r="P37" s="123"/>
      <c r="Q37" s="310"/>
      <c r="R37" s="7"/>
      <c r="S37" s="107">
        <f t="shared" si="0"/>
        <v>0</v>
      </c>
      <c r="T37" s="108">
        <v>2.1399999999999999E-2</v>
      </c>
      <c r="U37" s="107">
        <f t="shared" si="1"/>
        <v>0</v>
      </c>
      <c r="V37" s="83"/>
    </row>
    <row r="38" spans="2:22" ht="63.75" x14ac:dyDescent="0.2">
      <c r="B38" s="338"/>
      <c r="C38" s="209"/>
      <c r="D38" s="121">
        <v>0</v>
      </c>
      <c r="E38" s="99"/>
      <c r="F38" s="99"/>
      <c r="G38" s="99"/>
      <c r="H38" s="93" t="s">
        <v>189</v>
      </c>
      <c r="I38" s="327"/>
      <c r="J38" s="279"/>
      <c r="K38" s="279"/>
      <c r="L38" s="123"/>
      <c r="M38" s="123"/>
      <c r="N38" s="123"/>
      <c r="O38" s="123"/>
      <c r="P38" s="123"/>
      <c r="Q38" s="310"/>
      <c r="R38" s="7"/>
      <c r="S38" s="107">
        <f t="shared" si="0"/>
        <v>0</v>
      </c>
      <c r="T38" s="108">
        <v>2.1399999999999999E-2</v>
      </c>
      <c r="U38" s="107">
        <f t="shared" si="1"/>
        <v>0</v>
      </c>
      <c r="V38" s="84"/>
    </row>
    <row r="39" spans="2:22" x14ac:dyDescent="0.2">
      <c r="B39" s="338"/>
      <c r="C39" s="209"/>
      <c r="D39" s="121">
        <v>0</v>
      </c>
      <c r="E39" s="99"/>
      <c r="F39" s="99"/>
      <c r="G39" s="99"/>
      <c r="H39" s="93" t="s">
        <v>190</v>
      </c>
      <c r="I39" s="327"/>
      <c r="J39" s="279"/>
      <c r="K39" s="279"/>
      <c r="L39" s="123"/>
      <c r="M39" s="123"/>
      <c r="N39" s="123"/>
      <c r="O39" s="123"/>
      <c r="P39" s="123"/>
      <c r="Q39" s="310"/>
      <c r="R39" s="7"/>
      <c r="S39" s="107">
        <f t="shared" si="0"/>
        <v>0</v>
      </c>
      <c r="T39" s="108">
        <v>2.1399999999999999E-2</v>
      </c>
      <c r="U39" s="107">
        <f t="shared" si="1"/>
        <v>0</v>
      </c>
      <c r="V39" s="82"/>
    </row>
    <row r="40" spans="2:22" ht="25.5" x14ac:dyDescent="0.2">
      <c r="B40" s="339"/>
      <c r="C40" s="209"/>
      <c r="D40" s="121">
        <v>0</v>
      </c>
      <c r="E40" s="49"/>
      <c r="F40" s="49"/>
      <c r="G40" s="49"/>
      <c r="H40" s="93" t="s">
        <v>191</v>
      </c>
      <c r="I40" s="328"/>
      <c r="J40" s="325"/>
      <c r="K40" s="325"/>
      <c r="L40" s="123"/>
      <c r="M40" s="123"/>
      <c r="N40" s="123"/>
      <c r="O40" s="123"/>
      <c r="P40" s="123"/>
      <c r="Q40" s="310"/>
      <c r="R40" s="7"/>
      <c r="S40" s="107">
        <f t="shared" si="0"/>
        <v>0</v>
      </c>
      <c r="T40" s="108">
        <v>2.1399999999999999E-2</v>
      </c>
      <c r="U40" s="107">
        <f t="shared" si="1"/>
        <v>0</v>
      </c>
    </row>
    <row r="41" spans="2:22" ht="63.75" x14ac:dyDescent="0.2">
      <c r="B41" s="48" t="s">
        <v>195</v>
      </c>
      <c r="C41" s="101" t="s">
        <v>196</v>
      </c>
      <c r="D41" s="121">
        <v>0</v>
      </c>
      <c r="E41" s="106"/>
      <c r="F41" s="106"/>
      <c r="G41" s="106"/>
      <c r="H41" s="77" t="s">
        <v>192</v>
      </c>
      <c r="I41" s="48" t="s">
        <v>198</v>
      </c>
      <c r="J41" s="13">
        <v>42370</v>
      </c>
      <c r="K41" s="13">
        <v>42705</v>
      </c>
      <c r="L41" s="6"/>
      <c r="M41" s="6"/>
      <c r="N41" s="6"/>
      <c r="O41" s="6"/>
      <c r="P41" s="6"/>
      <c r="Q41" s="311"/>
      <c r="R41" s="7"/>
      <c r="S41" s="107">
        <f t="shared" si="0"/>
        <v>0</v>
      </c>
      <c r="T41" s="100">
        <v>0.05</v>
      </c>
      <c r="U41" s="107">
        <f t="shared" si="1"/>
        <v>0</v>
      </c>
    </row>
    <row r="42" spans="2:22" ht="28.5" customHeight="1" x14ac:dyDescent="0.2">
      <c r="B42" s="333" t="s">
        <v>65</v>
      </c>
      <c r="C42" s="334"/>
      <c r="D42" s="335" t="s">
        <v>170</v>
      </c>
      <c r="E42" s="335"/>
      <c r="F42" s="335"/>
      <c r="G42" s="335"/>
      <c r="H42" s="335"/>
      <c r="I42" s="335"/>
      <c r="J42" s="335"/>
      <c r="K42" s="335"/>
      <c r="L42" s="335"/>
      <c r="M42" s="335"/>
      <c r="N42" s="335"/>
      <c r="O42" s="335"/>
      <c r="P42" s="335"/>
      <c r="Q42" s="335"/>
      <c r="R42" s="335"/>
      <c r="S42" s="335"/>
      <c r="T42" s="335"/>
      <c r="U42" s="336"/>
    </row>
    <row r="43" spans="2:22" x14ac:dyDescent="0.2">
      <c r="B43" s="331" t="s">
        <v>4</v>
      </c>
      <c r="C43" s="243" t="s">
        <v>5</v>
      </c>
      <c r="D43" s="256" t="s">
        <v>6</v>
      </c>
      <c r="E43" s="257"/>
      <c r="F43" s="257"/>
      <c r="G43" s="258"/>
      <c r="H43" s="256" t="s">
        <v>7</v>
      </c>
      <c r="I43" s="243" t="s">
        <v>9</v>
      </c>
      <c r="J43" s="256" t="s">
        <v>10</v>
      </c>
      <c r="K43" s="258"/>
      <c r="L43" s="256" t="s">
        <v>11</v>
      </c>
      <c r="M43" s="257"/>
      <c r="N43" s="257"/>
      <c r="O43" s="257"/>
      <c r="P43" s="258"/>
      <c r="Q43" s="243" t="s">
        <v>12</v>
      </c>
      <c r="R43" s="243" t="s">
        <v>13</v>
      </c>
      <c r="S43" s="262" t="s">
        <v>14</v>
      </c>
      <c r="T43" s="264" t="s">
        <v>55</v>
      </c>
      <c r="U43" s="266" t="s">
        <v>15</v>
      </c>
    </row>
    <row r="44" spans="2:22" x14ac:dyDescent="0.2">
      <c r="B44" s="332"/>
      <c r="C44" s="244"/>
      <c r="D44" s="259" t="s">
        <v>57</v>
      </c>
      <c r="E44" s="261"/>
      <c r="F44" s="261"/>
      <c r="G44" s="260"/>
      <c r="H44" s="268"/>
      <c r="I44" s="244"/>
      <c r="J44" s="259"/>
      <c r="K44" s="260"/>
      <c r="L44" s="259"/>
      <c r="M44" s="261"/>
      <c r="N44" s="261"/>
      <c r="O44" s="261"/>
      <c r="P44" s="260"/>
      <c r="Q44" s="244"/>
      <c r="R44" s="244"/>
      <c r="S44" s="263"/>
      <c r="T44" s="265"/>
      <c r="U44" s="267"/>
    </row>
    <row r="45" spans="2:22" x14ac:dyDescent="0.2">
      <c r="B45" s="332"/>
      <c r="C45" s="244"/>
      <c r="D45" s="247" t="s">
        <v>16</v>
      </c>
      <c r="E45" s="247" t="s">
        <v>17</v>
      </c>
      <c r="F45" s="247" t="s">
        <v>18</v>
      </c>
      <c r="G45" s="247" t="s">
        <v>19</v>
      </c>
      <c r="H45" s="268"/>
      <c r="I45" s="244"/>
      <c r="J45" s="243" t="s">
        <v>20</v>
      </c>
      <c r="K45" s="243" t="s">
        <v>21</v>
      </c>
      <c r="L45" s="243" t="s">
        <v>22</v>
      </c>
      <c r="M45" s="243" t="s">
        <v>23</v>
      </c>
      <c r="N45" s="243" t="s">
        <v>47</v>
      </c>
      <c r="O45" s="264" t="s">
        <v>26</v>
      </c>
      <c r="P45" s="243" t="s">
        <v>27</v>
      </c>
      <c r="Q45" s="244"/>
      <c r="R45" s="244"/>
      <c r="S45" s="263"/>
      <c r="T45" s="265"/>
      <c r="U45" s="267"/>
    </row>
    <row r="46" spans="2:22" ht="13.5" thickBot="1" x14ac:dyDescent="0.25">
      <c r="B46" s="332"/>
      <c r="C46" s="244"/>
      <c r="D46" s="248"/>
      <c r="E46" s="248"/>
      <c r="F46" s="248"/>
      <c r="G46" s="248"/>
      <c r="H46" s="268"/>
      <c r="I46" s="244"/>
      <c r="J46" s="244"/>
      <c r="K46" s="244"/>
      <c r="L46" s="244"/>
      <c r="M46" s="244"/>
      <c r="N46" s="244"/>
      <c r="O46" s="265"/>
      <c r="P46" s="244"/>
      <c r="Q46" s="244"/>
      <c r="R46" s="244"/>
      <c r="S46" s="263"/>
      <c r="T46" s="265"/>
      <c r="U46" s="267"/>
    </row>
    <row r="47" spans="2:22" ht="90" thickBot="1" x14ac:dyDescent="0.25">
      <c r="B47" s="337" t="s">
        <v>183</v>
      </c>
      <c r="C47" s="78" t="s">
        <v>31</v>
      </c>
      <c r="D47" s="121">
        <v>40</v>
      </c>
      <c r="E47" s="99"/>
      <c r="F47" s="99"/>
      <c r="G47" s="99"/>
      <c r="H47" s="105" t="s">
        <v>199</v>
      </c>
      <c r="I47" s="50" t="s">
        <v>207</v>
      </c>
      <c r="J47" s="13">
        <v>42370</v>
      </c>
      <c r="K47" s="109">
        <v>42705</v>
      </c>
      <c r="L47" s="6"/>
      <c r="M47" s="6"/>
      <c r="N47" s="6"/>
      <c r="O47" s="6"/>
      <c r="P47" s="6"/>
      <c r="Q47" s="118" t="s">
        <v>238</v>
      </c>
      <c r="R47" s="7"/>
      <c r="S47" s="111">
        <f>D47</f>
        <v>40</v>
      </c>
      <c r="T47" s="110">
        <v>0.05</v>
      </c>
      <c r="U47" s="107">
        <f>S47*T47</f>
        <v>2</v>
      </c>
    </row>
    <row r="48" spans="2:22" ht="99" customHeight="1" x14ac:dyDescent="0.2">
      <c r="B48" s="338"/>
      <c r="C48" s="337" t="s">
        <v>193</v>
      </c>
      <c r="D48" s="315">
        <v>32</v>
      </c>
      <c r="E48" s="318"/>
      <c r="F48" s="318"/>
      <c r="G48" s="318"/>
      <c r="H48" s="105" t="s">
        <v>200</v>
      </c>
      <c r="I48" s="326" t="s">
        <v>206</v>
      </c>
      <c r="J48" s="324">
        <v>42370</v>
      </c>
      <c r="K48" s="340">
        <v>42705</v>
      </c>
      <c r="L48" s="6"/>
      <c r="M48" s="6"/>
      <c r="N48" s="6"/>
      <c r="O48" s="6"/>
      <c r="P48" s="6"/>
      <c r="Q48" s="118" t="s">
        <v>239</v>
      </c>
      <c r="R48" s="7"/>
      <c r="S48" s="344">
        <f>D48</f>
        <v>32</v>
      </c>
      <c r="T48" s="343">
        <v>0.15</v>
      </c>
      <c r="U48" s="211">
        <f>S48*T48</f>
        <v>4.8</v>
      </c>
    </row>
    <row r="49" spans="2:21" ht="80.25" customHeight="1" x14ac:dyDescent="0.2">
      <c r="B49" s="338"/>
      <c r="C49" s="338"/>
      <c r="D49" s="316"/>
      <c r="E49" s="319"/>
      <c r="F49" s="319"/>
      <c r="G49" s="319"/>
      <c r="H49" s="105" t="s">
        <v>201</v>
      </c>
      <c r="I49" s="327"/>
      <c r="J49" s="279"/>
      <c r="K49" s="341"/>
      <c r="L49" s="6"/>
      <c r="M49" s="6"/>
      <c r="N49" s="6"/>
      <c r="O49" s="6"/>
      <c r="P49" s="6"/>
      <c r="Q49" s="118" t="s">
        <v>240</v>
      </c>
      <c r="R49" s="7"/>
      <c r="S49" s="345"/>
      <c r="T49" s="211"/>
      <c r="U49" s="211"/>
    </row>
    <row r="50" spans="2:21" ht="66" customHeight="1" x14ac:dyDescent="0.2">
      <c r="B50" s="338"/>
      <c r="C50" s="338"/>
      <c r="D50" s="316"/>
      <c r="E50" s="319"/>
      <c r="F50" s="319"/>
      <c r="G50" s="319"/>
      <c r="H50" s="105" t="s">
        <v>202</v>
      </c>
      <c r="I50" s="327"/>
      <c r="J50" s="279"/>
      <c r="K50" s="341"/>
      <c r="L50" s="6"/>
      <c r="M50" s="6"/>
      <c r="N50" s="6"/>
      <c r="O50" s="6"/>
      <c r="P50" s="6"/>
      <c r="Q50" s="7" t="s">
        <v>241</v>
      </c>
      <c r="R50" s="7"/>
      <c r="S50" s="345"/>
      <c r="T50" s="211"/>
      <c r="U50" s="211"/>
    </row>
    <row r="51" spans="2:21" ht="25.5" x14ac:dyDescent="0.2">
      <c r="B51" s="338"/>
      <c r="C51" s="338"/>
      <c r="D51" s="316"/>
      <c r="E51" s="319"/>
      <c r="F51" s="319"/>
      <c r="G51" s="319"/>
      <c r="H51" s="105" t="s">
        <v>203</v>
      </c>
      <c r="I51" s="327"/>
      <c r="J51" s="279"/>
      <c r="K51" s="341"/>
      <c r="L51" s="6"/>
      <c r="M51" s="6"/>
      <c r="N51" s="6"/>
      <c r="O51" s="6"/>
      <c r="P51" s="6"/>
      <c r="Q51" s="75" t="s">
        <v>241</v>
      </c>
      <c r="R51" s="7"/>
      <c r="S51" s="345"/>
      <c r="T51" s="211"/>
      <c r="U51" s="211"/>
    </row>
    <row r="52" spans="2:21" ht="15.75" customHeight="1" x14ac:dyDescent="0.2">
      <c r="B52" s="338"/>
      <c r="C52" s="338"/>
      <c r="D52" s="316"/>
      <c r="E52" s="319"/>
      <c r="F52" s="319"/>
      <c r="G52" s="319"/>
      <c r="H52" s="105" t="s">
        <v>204</v>
      </c>
      <c r="I52" s="327"/>
      <c r="J52" s="279"/>
      <c r="K52" s="341"/>
      <c r="L52" s="6"/>
      <c r="M52" s="6"/>
      <c r="N52" s="6"/>
      <c r="O52" s="6"/>
      <c r="P52" s="6"/>
      <c r="Q52" s="75" t="s">
        <v>241</v>
      </c>
      <c r="R52" s="7"/>
      <c r="S52" s="345"/>
      <c r="T52" s="211"/>
      <c r="U52" s="211"/>
    </row>
    <row r="53" spans="2:21" ht="15" customHeight="1" x14ac:dyDescent="0.2">
      <c r="B53" s="339"/>
      <c r="C53" s="339"/>
      <c r="D53" s="317"/>
      <c r="E53" s="320"/>
      <c r="F53" s="320"/>
      <c r="G53" s="320"/>
      <c r="H53" s="105" t="s">
        <v>205</v>
      </c>
      <c r="I53" s="328"/>
      <c r="J53" s="325"/>
      <c r="K53" s="342"/>
      <c r="L53" s="6"/>
      <c r="M53" s="6"/>
      <c r="N53" s="6"/>
      <c r="O53" s="6"/>
      <c r="P53" s="6"/>
      <c r="Q53" s="75" t="s">
        <v>241</v>
      </c>
      <c r="R53" s="7"/>
      <c r="S53" s="346"/>
      <c r="T53" s="211"/>
      <c r="U53" s="211"/>
    </row>
    <row r="54" spans="2:21" x14ac:dyDescent="0.2">
      <c r="B54" s="333" t="s">
        <v>67</v>
      </c>
      <c r="C54" s="334"/>
      <c r="D54" s="335" t="s">
        <v>171</v>
      </c>
      <c r="E54" s="335"/>
      <c r="F54" s="335"/>
      <c r="G54" s="335"/>
      <c r="H54" s="335"/>
      <c r="I54" s="335"/>
      <c r="J54" s="335"/>
      <c r="K54" s="335"/>
      <c r="L54" s="335"/>
      <c r="M54" s="335"/>
      <c r="N54" s="335"/>
      <c r="O54" s="335"/>
      <c r="P54" s="335"/>
      <c r="Q54" s="335"/>
      <c r="R54" s="335"/>
      <c r="S54" s="335"/>
      <c r="T54" s="335"/>
      <c r="U54" s="336"/>
    </row>
    <row r="55" spans="2:21" x14ac:dyDescent="0.2">
      <c r="B55" s="331" t="s">
        <v>4</v>
      </c>
      <c r="C55" s="243" t="s">
        <v>5</v>
      </c>
      <c r="D55" s="256" t="s">
        <v>6</v>
      </c>
      <c r="E55" s="257"/>
      <c r="F55" s="257"/>
      <c r="G55" s="258"/>
      <c r="H55" s="256" t="s">
        <v>7</v>
      </c>
      <c r="I55" s="243" t="s">
        <v>9</v>
      </c>
      <c r="J55" s="256" t="s">
        <v>10</v>
      </c>
      <c r="K55" s="258"/>
      <c r="L55" s="256" t="s">
        <v>11</v>
      </c>
      <c r="M55" s="257"/>
      <c r="N55" s="257"/>
      <c r="O55" s="257"/>
      <c r="P55" s="258"/>
      <c r="Q55" s="243" t="s">
        <v>12</v>
      </c>
      <c r="R55" s="243" t="s">
        <v>13</v>
      </c>
      <c r="S55" s="262" t="s">
        <v>14</v>
      </c>
      <c r="T55" s="264" t="s">
        <v>55</v>
      </c>
      <c r="U55" s="266" t="s">
        <v>15</v>
      </c>
    </row>
    <row r="56" spans="2:21" x14ac:dyDescent="0.2">
      <c r="B56" s="332"/>
      <c r="C56" s="244"/>
      <c r="D56" s="259" t="s">
        <v>57</v>
      </c>
      <c r="E56" s="261"/>
      <c r="F56" s="261"/>
      <c r="G56" s="260"/>
      <c r="H56" s="268"/>
      <c r="I56" s="244"/>
      <c r="J56" s="259"/>
      <c r="K56" s="260"/>
      <c r="L56" s="259"/>
      <c r="M56" s="261"/>
      <c r="N56" s="261"/>
      <c r="O56" s="261"/>
      <c r="P56" s="260"/>
      <c r="Q56" s="244"/>
      <c r="R56" s="244"/>
      <c r="S56" s="263"/>
      <c r="T56" s="265"/>
      <c r="U56" s="267"/>
    </row>
    <row r="57" spans="2:21" x14ac:dyDescent="0.2">
      <c r="B57" s="332"/>
      <c r="C57" s="244"/>
      <c r="D57" s="247" t="s">
        <v>16</v>
      </c>
      <c r="E57" s="247" t="s">
        <v>17</v>
      </c>
      <c r="F57" s="247" t="s">
        <v>18</v>
      </c>
      <c r="G57" s="247" t="s">
        <v>19</v>
      </c>
      <c r="H57" s="268"/>
      <c r="I57" s="244"/>
      <c r="J57" s="243" t="s">
        <v>20</v>
      </c>
      <c r="K57" s="243" t="s">
        <v>21</v>
      </c>
      <c r="L57" s="243" t="s">
        <v>22</v>
      </c>
      <c r="M57" s="243" t="s">
        <v>23</v>
      </c>
      <c r="N57" s="243" t="s">
        <v>47</v>
      </c>
      <c r="O57" s="264" t="s">
        <v>26</v>
      </c>
      <c r="P57" s="243" t="s">
        <v>27</v>
      </c>
      <c r="Q57" s="244"/>
      <c r="R57" s="244"/>
      <c r="S57" s="263"/>
      <c r="T57" s="265"/>
      <c r="U57" s="267"/>
    </row>
    <row r="58" spans="2:21" x14ac:dyDescent="0.2">
      <c r="B58" s="332"/>
      <c r="C58" s="244"/>
      <c r="D58" s="248"/>
      <c r="E58" s="248"/>
      <c r="F58" s="248"/>
      <c r="G58" s="248"/>
      <c r="H58" s="268"/>
      <c r="I58" s="244"/>
      <c r="J58" s="244"/>
      <c r="K58" s="244"/>
      <c r="L58" s="244"/>
      <c r="M58" s="244"/>
      <c r="N58" s="244"/>
      <c r="O58" s="265"/>
      <c r="P58" s="244"/>
      <c r="Q58" s="244"/>
      <c r="R58" s="244"/>
      <c r="S58" s="263"/>
      <c r="T58" s="265"/>
      <c r="U58" s="267"/>
    </row>
    <row r="59" spans="2:21" ht="37.5" customHeight="1" x14ac:dyDescent="0.2">
      <c r="B59" s="209" t="s">
        <v>211</v>
      </c>
      <c r="C59" s="209" t="s">
        <v>31</v>
      </c>
      <c r="D59" s="330">
        <v>50</v>
      </c>
      <c r="E59" s="329"/>
      <c r="F59" s="329"/>
      <c r="G59" s="329"/>
      <c r="H59" s="93" t="s">
        <v>208</v>
      </c>
      <c r="I59" s="182" t="s">
        <v>31</v>
      </c>
      <c r="J59" s="199">
        <v>42370</v>
      </c>
      <c r="K59" s="199">
        <v>42705</v>
      </c>
      <c r="L59" s="6"/>
      <c r="M59" s="6"/>
      <c r="N59" s="6"/>
      <c r="O59" s="6"/>
      <c r="P59" s="6"/>
      <c r="Q59" s="348" t="s">
        <v>264</v>
      </c>
      <c r="R59" s="7"/>
      <c r="S59" s="309">
        <f>D59</f>
        <v>50</v>
      </c>
      <c r="T59" s="312">
        <v>0.2</v>
      </c>
      <c r="U59" s="309">
        <f>S59*T59</f>
        <v>10</v>
      </c>
    </row>
    <row r="60" spans="2:21" ht="30.75" customHeight="1" x14ac:dyDescent="0.2">
      <c r="B60" s="209"/>
      <c r="C60" s="209"/>
      <c r="D60" s="330"/>
      <c r="E60" s="329"/>
      <c r="F60" s="329"/>
      <c r="G60" s="329"/>
      <c r="H60" s="93" t="s">
        <v>209</v>
      </c>
      <c r="I60" s="182"/>
      <c r="J60" s="199"/>
      <c r="K60" s="199"/>
      <c r="L60" s="6"/>
      <c r="M60" s="6"/>
      <c r="N60" s="6"/>
      <c r="O60" s="6"/>
      <c r="P60" s="6"/>
      <c r="Q60" s="349"/>
      <c r="R60" s="7"/>
      <c r="S60" s="310"/>
      <c r="T60" s="313"/>
      <c r="U60" s="310"/>
    </row>
    <row r="61" spans="2:21" ht="81" customHeight="1" x14ac:dyDescent="0.2">
      <c r="B61" s="209"/>
      <c r="C61" s="209"/>
      <c r="D61" s="330"/>
      <c r="E61" s="329"/>
      <c r="F61" s="329"/>
      <c r="G61" s="329"/>
      <c r="H61" s="93" t="s">
        <v>210</v>
      </c>
      <c r="I61" s="182"/>
      <c r="J61" s="199"/>
      <c r="K61" s="199"/>
      <c r="L61" s="6"/>
      <c r="M61" s="6"/>
      <c r="N61" s="6"/>
      <c r="O61" s="6"/>
      <c r="P61" s="6"/>
      <c r="Q61" s="350"/>
      <c r="R61" s="7"/>
      <c r="S61" s="311"/>
      <c r="T61" s="314"/>
      <c r="U61" s="311"/>
    </row>
  </sheetData>
  <mergeCells count="194">
    <mergeCell ref="Q34:Q41"/>
    <mergeCell ref="B3:U6"/>
    <mergeCell ref="R13:R16"/>
    <mergeCell ref="S13:S16"/>
    <mergeCell ref="U13:U16"/>
    <mergeCell ref="D15:D16"/>
    <mergeCell ref="E15:E16"/>
    <mergeCell ref="F15:F16"/>
    <mergeCell ref="G15:G16"/>
    <mergeCell ref="J15:J16"/>
    <mergeCell ref="K15:K16"/>
    <mergeCell ref="B11:C11"/>
    <mergeCell ref="D11:U11"/>
    <mergeCell ref="B12:C12"/>
    <mergeCell ref="D12:U12"/>
    <mergeCell ref="B13:B16"/>
    <mergeCell ref="C13:C16"/>
    <mergeCell ref="D13:G13"/>
    <mergeCell ref="D14:G14"/>
    <mergeCell ref="H13:H16"/>
    <mergeCell ref="T13:T16"/>
    <mergeCell ref="Q13:Q16"/>
    <mergeCell ref="B8:C8"/>
    <mergeCell ref="O8:P8"/>
    <mergeCell ref="Q8:R8"/>
    <mergeCell ref="L15:L16"/>
    <mergeCell ref="I13:I16"/>
    <mergeCell ref="J13:K14"/>
    <mergeCell ref="L13:P14"/>
    <mergeCell ref="M15:M16"/>
    <mergeCell ref="O15:O16"/>
    <mergeCell ref="P15:P16"/>
    <mergeCell ref="N15:N16"/>
    <mergeCell ref="B9:C9"/>
    <mergeCell ref="O9:P9"/>
    <mergeCell ref="Q9:R9"/>
    <mergeCell ref="S25:S28"/>
    <mergeCell ref="B20:C20"/>
    <mergeCell ref="D20:U20"/>
    <mergeCell ref="B21:B24"/>
    <mergeCell ref="C21:C24"/>
    <mergeCell ref="D21:G21"/>
    <mergeCell ref="H21:H24"/>
    <mergeCell ref="I21:I24"/>
    <mergeCell ref="J21:K22"/>
    <mergeCell ref="L21:P22"/>
    <mergeCell ref="Q21:Q24"/>
    <mergeCell ref="R21:R24"/>
    <mergeCell ref="S21:S24"/>
    <mergeCell ref="T21:T24"/>
    <mergeCell ref="U21:U24"/>
    <mergeCell ref="D22:G22"/>
    <mergeCell ref="D23:D24"/>
    <mergeCell ref="E23:E24"/>
    <mergeCell ref="F23:F24"/>
    <mergeCell ref="G23:G24"/>
    <mergeCell ref="O23:O24"/>
    <mergeCell ref="P23:P24"/>
    <mergeCell ref="E25:E28"/>
    <mergeCell ref="F25:F28"/>
    <mergeCell ref="G25:G28"/>
    <mergeCell ref="J23:J24"/>
    <mergeCell ref="K23:K24"/>
    <mergeCell ref="L23:L24"/>
    <mergeCell ref="M23:M24"/>
    <mergeCell ref="N23:N24"/>
    <mergeCell ref="B30:B33"/>
    <mergeCell ref="C30:C33"/>
    <mergeCell ref="D30:G30"/>
    <mergeCell ref="H30:H33"/>
    <mergeCell ref="I30:I33"/>
    <mergeCell ref="B29:C29"/>
    <mergeCell ref="D29:U29"/>
    <mergeCell ref="B25:B28"/>
    <mergeCell ref="C25:C28"/>
    <mergeCell ref="D25:D28"/>
    <mergeCell ref="T25:T28"/>
    <mergeCell ref="U25:U28"/>
    <mergeCell ref="T30:T33"/>
    <mergeCell ref="U30:U33"/>
    <mergeCell ref="D31:G31"/>
    <mergeCell ref="D32:D33"/>
    <mergeCell ref="E32:E33"/>
    <mergeCell ref="F32:F33"/>
    <mergeCell ref="G32:G33"/>
    <mergeCell ref="J32:J33"/>
    <mergeCell ref="K32:K33"/>
    <mergeCell ref="L32:L33"/>
    <mergeCell ref="M32:M33"/>
    <mergeCell ref="N32:N33"/>
    <mergeCell ref="O32:O33"/>
    <mergeCell ref="P32:P33"/>
    <mergeCell ref="J30:K31"/>
    <mergeCell ref="L30:P31"/>
    <mergeCell ref="Q30:Q33"/>
    <mergeCell ref="R30:R33"/>
    <mergeCell ref="S30:S33"/>
    <mergeCell ref="B43:B46"/>
    <mergeCell ref="C43:C46"/>
    <mergeCell ref="D43:G43"/>
    <mergeCell ref="H43:H46"/>
    <mergeCell ref="I43:I46"/>
    <mergeCell ref="B42:C42"/>
    <mergeCell ref="D42:U42"/>
    <mergeCell ref="C35:C40"/>
    <mergeCell ref="B34:B40"/>
    <mergeCell ref="T43:T46"/>
    <mergeCell ref="U43:U46"/>
    <mergeCell ref="D44:G44"/>
    <mergeCell ref="D45:D46"/>
    <mergeCell ref="E45:E46"/>
    <mergeCell ref="F45:F46"/>
    <mergeCell ref="G45:G46"/>
    <mergeCell ref="J45:J46"/>
    <mergeCell ref="K45:K46"/>
    <mergeCell ref="L45:L46"/>
    <mergeCell ref="M45:M46"/>
    <mergeCell ref="N45:N46"/>
    <mergeCell ref="O45:O46"/>
    <mergeCell ref="P45:P46"/>
    <mergeCell ref="J43:K44"/>
    <mergeCell ref="L43:P44"/>
    <mergeCell ref="Q43:Q46"/>
    <mergeCell ref="R43:R46"/>
    <mergeCell ref="S43:S46"/>
    <mergeCell ref="B55:B58"/>
    <mergeCell ref="C55:C58"/>
    <mergeCell ref="D55:G55"/>
    <mergeCell ref="H55:H58"/>
    <mergeCell ref="I55:I58"/>
    <mergeCell ref="B54:C54"/>
    <mergeCell ref="D54:U54"/>
    <mergeCell ref="C48:C53"/>
    <mergeCell ref="B47:B53"/>
    <mergeCell ref="K48:K53"/>
    <mergeCell ref="D48:D53"/>
    <mergeCell ref="E48:E53"/>
    <mergeCell ref="F48:F53"/>
    <mergeCell ref="G48:G53"/>
    <mergeCell ref="T48:T53"/>
    <mergeCell ref="U48:U53"/>
    <mergeCell ref="S48:S53"/>
    <mergeCell ref="T55:T58"/>
    <mergeCell ref="U55:U58"/>
    <mergeCell ref="D56:G56"/>
    <mergeCell ref="D57:D58"/>
    <mergeCell ref="E57:E58"/>
    <mergeCell ref="F57:F58"/>
    <mergeCell ref="G57:G58"/>
    <mergeCell ref="J57:J58"/>
    <mergeCell ref="K57:K58"/>
    <mergeCell ref="L57:L58"/>
    <mergeCell ref="M57:M58"/>
    <mergeCell ref="N57:N58"/>
    <mergeCell ref="O57:O58"/>
    <mergeCell ref="P57:P58"/>
    <mergeCell ref="J55:K56"/>
    <mergeCell ref="L55:P56"/>
    <mergeCell ref="Q55:Q58"/>
    <mergeCell ref="R55:R58"/>
    <mergeCell ref="S55:S58"/>
    <mergeCell ref="G59:G61"/>
    <mergeCell ref="S59:S61"/>
    <mergeCell ref="T59:T61"/>
    <mergeCell ref="U59:U61"/>
    <mergeCell ref="B59:B61"/>
    <mergeCell ref="C59:C61"/>
    <mergeCell ref="D59:D61"/>
    <mergeCell ref="E59:E61"/>
    <mergeCell ref="F59:F61"/>
    <mergeCell ref="Q59:Q61"/>
    <mergeCell ref="I25:I28"/>
    <mergeCell ref="J25:J28"/>
    <mergeCell ref="K25:K28"/>
    <mergeCell ref="I34:I40"/>
    <mergeCell ref="J34:J40"/>
    <mergeCell ref="K34:K40"/>
    <mergeCell ref="I48:I53"/>
    <mergeCell ref="J48:J53"/>
    <mergeCell ref="I59:I61"/>
    <mergeCell ref="J59:J61"/>
    <mergeCell ref="K59:K61"/>
    <mergeCell ref="S17:S19"/>
    <mergeCell ref="T17:T19"/>
    <mergeCell ref="U17:U19"/>
    <mergeCell ref="D17:D19"/>
    <mergeCell ref="E17:E19"/>
    <mergeCell ref="F17:F19"/>
    <mergeCell ref="G17:G19"/>
    <mergeCell ref="B17:B19"/>
    <mergeCell ref="C17:C19"/>
    <mergeCell ref="I17:I19"/>
    <mergeCell ref="J17:J19"/>
    <mergeCell ref="K17:K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zoomScale="90" zoomScaleNormal="90" workbookViewId="0">
      <selection activeCell="D30" sqref="D30"/>
    </sheetView>
  </sheetViews>
  <sheetFormatPr baseColWidth="10" defaultRowHeight="12.75" x14ac:dyDescent="0.2"/>
  <cols>
    <col min="1" max="1" width="11.42578125" style="1"/>
    <col min="2" max="2" width="24.42578125" style="1" customWidth="1"/>
    <col min="3" max="3" width="21.140625" style="1" customWidth="1"/>
    <col min="4" max="4" width="5.85546875" style="1" customWidth="1"/>
    <col min="5" max="5" width="4.7109375" style="1" customWidth="1"/>
    <col min="6" max="7" width="5.42578125" style="1" customWidth="1"/>
    <col min="8" max="12" width="11.42578125" style="1"/>
    <col min="13" max="14" width="12.85546875" style="1" customWidth="1"/>
    <col min="15" max="16" width="13.85546875" style="1" customWidth="1"/>
    <col min="17" max="21" width="11.42578125" style="1"/>
    <col min="22" max="22" width="13.7109375" style="1" customWidth="1"/>
    <col min="23" max="16384" width="11.42578125" style="1"/>
  </cols>
  <sheetData>
    <row r="2" spans="2:22" ht="13.5" thickBot="1" x14ac:dyDescent="0.25"/>
    <row r="3" spans="2:22" ht="15" customHeight="1" x14ac:dyDescent="0.2">
      <c r="B3" s="144" t="s">
        <v>59</v>
      </c>
      <c r="C3" s="145"/>
      <c r="D3" s="145"/>
      <c r="E3" s="145"/>
      <c r="F3" s="145"/>
      <c r="G3" s="145"/>
      <c r="H3" s="145"/>
      <c r="I3" s="145"/>
      <c r="J3" s="145"/>
      <c r="K3" s="145"/>
      <c r="L3" s="145"/>
      <c r="M3" s="145"/>
      <c r="N3" s="145"/>
      <c r="O3" s="145"/>
      <c r="P3" s="145"/>
      <c r="Q3" s="145"/>
      <c r="R3" s="145"/>
      <c r="S3" s="145"/>
      <c r="T3" s="145"/>
      <c r="U3" s="145"/>
      <c r="V3" s="146"/>
    </row>
    <row r="4" spans="2:22" x14ac:dyDescent="0.2">
      <c r="B4" s="138"/>
      <c r="C4" s="139"/>
      <c r="D4" s="139"/>
      <c r="E4" s="139"/>
      <c r="F4" s="139"/>
      <c r="G4" s="139"/>
      <c r="H4" s="139"/>
      <c r="I4" s="139"/>
      <c r="J4" s="139"/>
      <c r="K4" s="139"/>
      <c r="L4" s="139"/>
      <c r="M4" s="139"/>
      <c r="N4" s="139"/>
      <c r="O4" s="139"/>
      <c r="P4" s="139"/>
      <c r="Q4" s="139"/>
      <c r="R4" s="139"/>
      <c r="S4" s="139"/>
      <c r="T4" s="139"/>
      <c r="U4" s="139"/>
      <c r="V4" s="147"/>
    </row>
    <row r="5" spans="2:22" x14ac:dyDescent="0.2">
      <c r="B5" s="138"/>
      <c r="C5" s="139"/>
      <c r="D5" s="139"/>
      <c r="E5" s="139"/>
      <c r="F5" s="139"/>
      <c r="G5" s="139"/>
      <c r="H5" s="139"/>
      <c r="I5" s="139"/>
      <c r="J5" s="139"/>
      <c r="K5" s="139"/>
      <c r="L5" s="139"/>
      <c r="M5" s="139"/>
      <c r="N5" s="139"/>
      <c r="O5" s="139"/>
      <c r="P5" s="139"/>
      <c r="Q5" s="139"/>
      <c r="R5" s="139"/>
      <c r="S5" s="139"/>
      <c r="T5" s="139"/>
      <c r="U5" s="139"/>
      <c r="V5" s="147"/>
    </row>
    <row r="6" spans="2:22" ht="13.5" thickBot="1" x14ac:dyDescent="0.25">
      <c r="B6" s="148"/>
      <c r="C6" s="149"/>
      <c r="D6" s="149"/>
      <c r="E6" s="149"/>
      <c r="F6" s="149"/>
      <c r="G6" s="149"/>
      <c r="H6" s="149"/>
      <c r="I6" s="149"/>
      <c r="J6" s="149"/>
      <c r="K6" s="149"/>
      <c r="L6" s="149"/>
      <c r="M6" s="149"/>
      <c r="N6" s="149"/>
      <c r="O6" s="149"/>
      <c r="P6" s="149"/>
      <c r="Q6" s="149"/>
      <c r="R6" s="149"/>
      <c r="S6" s="149"/>
      <c r="T6" s="149"/>
      <c r="U6" s="149"/>
      <c r="V6" s="150"/>
    </row>
    <row r="7" spans="2:22" x14ac:dyDescent="0.2">
      <c r="B7" s="38"/>
      <c r="C7" s="16"/>
      <c r="D7" s="16"/>
      <c r="E7" s="16"/>
      <c r="F7" s="16"/>
      <c r="G7" s="16"/>
      <c r="H7" s="16"/>
      <c r="I7" s="16"/>
      <c r="J7" s="16"/>
      <c r="K7" s="16"/>
      <c r="L7" s="16"/>
      <c r="M7" s="16"/>
      <c r="N7" s="16"/>
      <c r="O7" s="16"/>
      <c r="P7" s="16"/>
      <c r="Q7" s="16"/>
      <c r="R7" s="16"/>
      <c r="S7" s="16"/>
      <c r="T7" s="16"/>
      <c r="U7" s="53"/>
      <c r="V7" s="39"/>
    </row>
    <row r="8" spans="2:22" ht="36" customHeight="1" x14ac:dyDescent="0.2">
      <c r="B8" s="138" t="s">
        <v>56</v>
      </c>
      <c r="C8" s="139"/>
      <c r="D8" s="24"/>
      <c r="E8" s="24"/>
      <c r="F8" s="25"/>
      <c r="G8" s="26"/>
      <c r="H8" s="27"/>
      <c r="I8" s="152"/>
      <c r="J8" s="152"/>
      <c r="K8" s="36"/>
      <c r="L8" s="23"/>
      <c r="M8" s="23"/>
      <c r="N8" s="22"/>
      <c r="O8" s="22"/>
      <c r="P8" s="141" t="s">
        <v>0</v>
      </c>
      <c r="Q8" s="141"/>
      <c r="R8" s="153"/>
      <c r="S8" s="153"/>
      <c r="T8" s="22"/>
      <c r="U8" s="52"/>
      <c r="V8" s="40"/>
    </row>
    <row r="9" spans="2:22" ht="36.75" customHeight="1" x14ac:dyDescent="0.2">
      <c r="B9" s="138" t="s">
        <v>1</v>
      </c>
      <c r="C9" s="139"/>
      <c r="D9" s="28"/>
      <c r="E9" s="28"/>
      <c r="F9" s="28"/>
      <c r="G9" s="28"/>
      <c r="H9" s="29"/>
      <c r="I9" s="140"/>
      <c r="J9" s="140"/>
      <c r="K9" s="37"/>
      <c r="L9" s="23"/>
      <c r="M9" s="23"/>
      <c r="N9" s="22"/>
      <c r="O9" s="22"/>
      <c r="P9" s="141" t="s">
        <v>2</v>
      </c>
      <c r="Q9" s="141"/>
      <c r="R9" s="142">
        <v>2016</v>
      </c>
      <c r="S9" s="142"/>
      <c r="T9" s="22"/>
      <c r="U9" s="52"/>
      <c r="V9" s="40"/>
    </row>
    <row r="10" spans="2:22" x14ac:dyDescent="0.2">
      <c r="B10" s="41"/>
      <c r="C10" s="22"/>
      <c r="D10" s="22"/>
      <c r="E10" s="22"/>
      <c r="F10" s="22"/>
      <c r="G10" s="22"/>
      <c r="H10" s="22"/>
      <c r="I10" s="22"/>
      <c r="J10" s="22"/>
      <c r="K10" s="22"/>
      <c r="L10" s="22"/>
      <c r="M10" s="22"/>
      <c r="N10" s="22"/>
      <c r="O10" s="22"/>
      <c r="P10" s="22"/>
      <c r="Q10" s="22"/>
      <c r="R10" s="17"/>
      <c r="S10" s="17"/>
      <c r="T10" s="22"/>
      <c r="U10" s="52"/>
      <c r="V10" s="40"/>
    </row>
    <row r="11" spans="2:22" ht="42.75" customHeight="1" x14ac:dyDescent="0.2">
      <c r="B11" s="161" t="s">
        <v>48</v>
      </c>
      <c r="C11" s="162"/>
      <c r="D11" s="163" t="s">
        <v>49</v>
      </c>
      <c r="E11" s="163"/>
      <c r="F11" s="163"/>
      <c r="G11" s="163"/>
      <c r="H11" s="163"/>
      <c r="I11" s="163"/>
      <c r="J11" s="163"/>
      <c r="K11" s="163"/>
      <c r="L11" s="163"/>
      <c r="M11" s="163"/>
      <c r="N11" s="163"/>
      <c r="O11" s="163"/>
      <c r="P11" s="163"/>
      <c r="Q11" s="163"/>
      <c r="R11" s="163"/>
      <c r="S11" s="163"/>
      <c r="T11" s="163"/>
      <c r="U11" s="163"/>
      <c r="V11" s="164"/>
    </row>
    <row r="12" spans="2:22" x14ac:dyDescent="0.2">
      <c r="B12" s="333" t="s">
        <v>3</v>
      </c>
      <c r="C12" s="334"/>
      <c r="D12" s="335" t="s">
        <v>212</v>
      </c>
      <c r="E12" s="335"/>
      <c r="F12" s="335"/>
      <c r="G12" s="335"/>
      <c r="H12" s="335"/>
      <c r="I12" s="335"/>
      <c r="J12" s="335"/>
      <c r="K12" s="335"/>
      <c r="L12" s="335"/>
      <c r="M12" s="335"/>
      <c r="N12" s="335"/>
      <c r="O12" s="335"/>
      <c r="P12" s="335"/>
      <c r="Q12" s="335"/>
      <c r="R12" s="335"/>
      <c r="S12" s="335"/>
      <c r="T12" s="335"/>
      <c r="U12" s="335"/>
      <c r="V12" s="336"/>
    </row>
    <row r="13" spans="2:22" ht="34.5" customHeight="1" x14ac:dyDescent="0.2">
      <c r="B13" s="254" t="s">
        <v>4</v>
      </c>
      <c r="C13" s="243" t="s">
        <v>5</v>
      </c>
      <c r="D13" s="256" t="s">
        <v>6</v>
      </c>
      <c r="E13" s="257"/>
      <c r="F13" s="257"/>
      <c r="G13" s="258"/>
      <c r="H13" s="256" t="s">
        <v>7</v>
      </c>
      <c r="I13" s="258"/>
      <c r="J13" s="243" t="s">
        <v>9</v>
      </c>
      <c r="K13" s="256" t="s">
        <v>10</v>
      </c>
      <c r="L13" s="258"/>
      <c r="M13" s="256" t="s">
        <v>11</v>
      </c>
      <c r="N13" s="257"/>
      <c r="O13" s="257"/>
      <c r="P13" s="257"/>
      <c r="Q13" s="258"/>
      <c r="R13" s="243" t="s">
        <v>12</v>
      </c>
      <c r="S13" s="243" t="s">
        <v>13</v>
      </c>
      <c r="T13" s="262" t="s">
        <v>14</v>
      </c>
      <c r="U13" s="264" t="s">
        <v>55</v>
      </c>
      <c r="V13" s="266" t="s">
        <v>15</v>
      </c>
    </row>
    <row r="14" spans="2:22" ht="34.5" customHeight="1" x14ac:dyDescent="0.2">
      <c r="B14" s="255"/>
      <c r="C14" s="244"/>
      <c r="D14" s="259" t="s">
        <v>58</v>
      </c>
      <c r="E14" s="261"/>
      <c r="F14" s="261"/>
      <c r="G14" s="260"/>
      <c r="H14" s="268"/>
      <c r="I14" s="269"/>
      <c r="J14" s="244"/>
      <c r="K14" s="259"/>
      <c r="L14" s="260"/>
      <c r="M14" s="259"/>
      <c r="N14" s="261"/>
      <c r="O14" s="261"/>
      <c r="P14" s="261"/>
      <c r="Q14" s="260"/>
      <c r="R14" s="244"/>
      <c r="S14" s="244"/>
      <c r="T14" s="263"/>
      <c r="U14" s="265"/>
      <c r="V14" s="267"/>
    </row>
    <row r="15" spans="2:22" x14ac:dyDescent="0.2">
      <c r="B15" s="255"/>
      <c r="C15" s="244"/>
      <c r="D15" s="247" t="s">
        <v>16</v>
      </c>
      <c r="E15" s="247" t="s">
        <v>17</v>
      </c>
      <c r="F15" s="247" t="s">
        <v>18</v>
      </c>
      <c r="G15" s="247" t="s">
        <v>19</v>
      </c>
      <c r="H15" s="268"/>
      <c r="I15" s="269"/>
      <c r="J15" s="244"/>
      <c r="K15" s="243" t="s">
        <v>20</v>
      </c>
      <c r="L15" s="243" t="s">
        <v>21</v>
      </c>
      <c r="M15" s="243" t="s">
        <v>22</v>
      </c>
      <c r="N15" s="243" t="s">
        <v>23</v>
      </c>
      <c r="O15" s="34" t="s">
        <v>24</v>
      </c>
      <c r="P15" s="264" t="s">
        <v>26</v>
      </c>
      <c r="Q15" s="243" t="s">
        <v>27</v>
      </c>
      <c r="R15" s="244"/>
      <c r="S15" s="244"/>
      <c r="T15" s="263"/>
      <c r="U15" s="265"/>
      <c r="V15" s="267"/>
    </row>
    <row r="16" spans="2:22" ht="34.5" customHeight="1" x14ac:dyDescent="0.2">
      <c r="B16" s="358"/>
      <c r="C16" s="351"/>
      <c r="D16" s="353"/>
      <c r="E16" s="353"/>
      <c r="F16" s="353"/>
      <c r="G16" s="353"/>
      <c r="H16" s="359"/>
      <c r="I16" s="360"/>
      <c r="J16" s="351"/>
      <c r="K16" s="351"/>
      <c r="L16" s="351"/>
      <c r="M16" s="351"/>
      <c r="N16" s="351"/>
      <c r="O16" s="35" t="s">
        <v>25</v>
      </c>
      <c r="P16" s="352"/>
      <c r="Q16" s="351"/>
      <c r="R16" s="351"/>
      <c r="S16" s="351"/>
      <c r="T16" s="263"/>
      <c r="U16" s="265"/>
      <c r="V16" s="267"/>
    </row>
    <row r="17" spans="2:23" s="2" customFormat="1" ht="168.75" customHeight="1" x14ac:dyDescent="0.2">
      <c r="B17" s="42" t="s">
        <v>215</v>
      </c>
      <c r="C17" s="5" t="s">
        <v>216</v>
      </c>
      <c r="D17" s="120">
        <v>33</v>
      </c>
      <c r="E17" s="11"/>
      <c r="F17" s="11"/>
      <c r="G17" s="11"/>
      <c r="H17" s="181" t="s">
        <v>51</v>
      </c>
      <c r="I17" s="181"/>
      <c r="J17" s="91" t="s">
        <v>52</v>
      </c>
      <c r="K17" s="354">
        <v>42370</v>
      </c>
      <c r="L17" s="356">
        <v>42705</v>
      </c>
      <c r="M17" s="3"/>
      <c r="N17" s="3"/>
      <c r="O17" s="3"/>
      <c r="P17" s="3"/>
      <c r="Q17" s="3"/>
      <c r="R17" s="119" t="s">
        <v>242</v>
      </c>
      <c r="S17" s="114"/>
      <c r="T17" s="107">
        <f>D17</f>
        <v>33</v>
      </c>
      <c r="U17" s="103">
        <v>0.16500000000000001</v>
      </c>
      <c r="V17" s="107">
        <f>T17*U17</f>
        <v>5.4450000000000003</v>
      </c>
      <c r="W17" s="112"/>
    </row>
    <row r="18" spans="2:23" s="2" customFormat="1" ht="204.75" customHeight="1" x14ac:dyDescent="0.2">
      <c r="B18" s="42" t="s">
        <v>50</v>
      </c>
      <c r="C18" s="5" t="s">
        <v>217</v>
      </c>
      <c r="D18" s="120">
        <v>46</v>
      </c>
      <c r="E18" s="11"/>
      <c r="F18" s="11"/>
      <c r="G18" s="11"/>
      <c r="H18" s="181" t="s">
        <v>53</v>
      </c>
      <c r="I18" s="181"/>
      <c r="J18" s="91" t="s">
        <v>54</v>
      </c>
      <c r="K18" s="355"/>
      <c r="L18" s="357"/>
      <c r="M18" s="3"/>
      <c r="N18" s="3"/>
      <c r="O18" s="3"/>
      <c r="P18" s="3"/>
      <c r="Q18" s="3"/>
      <c r="R18" s="119" t="s">
        <v>243</v>
      </c>
      <c r="S18" s="114"/>
      <c r="T18" s="107">
        <f>D18</f>
        <v>46</v>
      </c>
      <c r="U18" s="103">
        <v>0.16500000000000001</v>
      </c>
      <c r="V18" s="107">
        <f>T18*U18</f>
        <v>7.5900000000000007</v>
      </c>
      <c r="W18" s="113"/>
    </row>
    <row r="19" spans="2:23" ht="12.75" customHeight="1" x14ac:dyDescent="0.2">
      <c r="B19" s="333" t="s">
        <v>33</v>
      </c>
      <c r="C19" s="334"/>
      <c r="D19" s="335" t="s">
        <v>213</v>
      </c>
      <c r="E19" s="335"/>
      <c r="F19" s="335"/>
      <c r="G19" s="335"/>
      <c r="H19" s="335"/>
      <c r="I19" s="335"/>
      <c r="J19" s="335"/>
      <c r="K19" s="335"/>
      <c r="L19" s="335"/>
      <c r="M19" s="335"/>
      <c r="N19" s="335"/>
      <c r="O19" s="335"/>
      <c r="P19" s="335"/>
      <c r="Q19" s="335"/>
      <c r="R19" s="335"/>
      <c r="S19" s="335"/>
      <c r="T19" s="335"/>
      <c r="U19" s="335"/>
      <c r="V19" s="336"/>
      <c r="W19" s="84"/>
    </row>
    <row r="20" spans="2:23" x14ac:dyDescent="0.2">
      <c r="B20" s="254" t="s">
        <v>4</v>
      </c>
      <c r="C20" s="243" t="s">
        <v>5</v>
      </c>
      <c r="D20" s="256" t="s">
        <v>6</v>
      </c>
      <c r="E20" s="257"/>
      <c r="F20" s="257"/>
      <c r="G20" s="258"/>
      <c r="H20" s="256" t="s">
        <v>7</v>
      </c>
      <c r="I20" s="258"/>
      <c r="J20" s="243" t="s">
        <v>9</v>
      </c>
      <c r="K20" s="256" t="s">
        <v>10</v>
      </c>
      <c r="L20" s="258"/>
      <c r="M20" s="256" t="s">
        <v>11</v>
      </c>
      <c r="N20" s="257"/>
      <c r="O20" s="257"/>
      <c r="P20" s="257"/>
      <c r="Q20" s="258"/>
      <c r="R20" s="243" t="s">
        <v>12</v>
      </c>
      <c r="S20" s="243" t="s">
        <v>13</v>
      </c>
      <c r="T20" s="262" t="s">
        <v>14</v>
      </c>
      <c r="U20" s="264" t="s">
        <v>55</v>
      </c>
      <c r="V20" s="266" t="s">
        <v>15</v>
      </c>
    </row>
    <row r="21" spans="2:23" x14ac:dyDescent="0.2">
      <c r="B21" s="255"/>
      <c r="C21" s="244"/>
      <c r="D21" s="259" t="s">
        <v>58</v>
      </c>
      <c r="E21" s="261"/>
      <c r="F21" s="261"/>
      <c r="G21" s="260"/>
      <c r="H21" s="268"/>
      <c r="I21" s="269"/>
      <c r="J21" s="244"/>
      <c r="K21" s="259"/>
      <c r="L21" s="260"/>
      <c r="M21" s="259"/>
      <c r="N21" s="261"/>
      <c r="O21" s="261"/>
      <c r="P21" s="261"/>
      <c r="Q21" s="260"/>
      <c r="R21" s="244"/>
      <c r="S21" s="244"/>
      <c r="T21" s="263"/>
      <c r="U21" s="265"/>
      <c r="V21" s="267"/>
    </row>
    <row r="22" spans="2:23" x14ac:dyDescent="0.2">
      <c r="B22" s="255"/>
      <c r="C22" s="244"/>
      <c r="D22" s="247" t="s">
        <v>16</v>
      </c>
      <c r="E22" s="247" t="s">
        <v>17</v>
      </c>
      <c r="F22" s="247" t="s">
        <v>18</v>
      </c>
      <c r="G22" s="247" t="s">
        <v>19</v>
      </c>
      <c r="H22" s="268"/>
      <c r="I22" s="269"/>
      <c r="J22" s="244"/>
      <c r="K22" s="243" t="s">
        <v>20</v>
      </c>
      <c r="L22" s="243" t="s">
        <v>21</v>
      </c>
      <c r="M22" s="243" t="s">
        <v>22</v>
      </c>
      <c r="N22" s="243" t="s">
        <v>23</v>
      </c>
      <c r="O22" s="55" t="s">
        <v>24</v>
      </c>
      <c r="P22" s="264" t="s">
        <v>26</v>
      </c>
      <c r="Q22" s="243" t="s">
        <v>27</v>
      </c>
      <c r="R22" s="244"/>
      <c r="S22" s="244"/>
      <c r="T22" s="263"/>
      <c r="U22" s="265"/>
      <c r="V22" s="267"/>
    </row>
    <row r="23" spans="2:23" ht="25.5" x14ac:dyDescent="0.2">
      <c r="B23" s="358"/>
      <c r="C23" s="351"/>
      <c r="D23" s="353"/>
      <c r="E23" s="353"/>
      <c r="F23" s="353"/>
      <c r="G23" s="353"/>
      <c r="H23" s="359"/>
      <c r="I23" s="360"/>
      <c r="J23" s="351"/>
      <c r="K23" s="351"/>
      <c r="L23" s="351"/>
      <c r="M23" s="351"/>
      <c r="N23" s="351"/>
      <c r="O23" s="63" t="s">
        <v>25</v>
      </c>
      <c r="P23" s="352"/>
      <c r="Q23" s="351"/>
      <c r="R23" s="351"/>
      <c r="S23" s="351"/>
      <c r="T23" s="361"/>
      <c r="U23" s="352"/>
      <c r="V23" s="362"/>
    </row>
    <row r="24" spans="2:23" ht="165.75" x14ac:dyDescent="0.2">
      <c r="B24" s="42" t="s">
        <v>218</v>
      </c>
      <c r="C24" s="50" t="s">
        <v>219</v>
      </c>
      <c r="D24" s="120">
        <v>100</v>
      </c>
      <c r="E24" s="11"/>
      <c r="F24" s="11"/>
      <c r="G24" s="11"/>
      <c r="H24" s="181" t="s">
        <v>220</v>
      </c>
      <c r="I24" s="181"/>
      <c r="J24" s="50" t="s">
        <v>221</v>
      </c>
      <c r="K24" s="12">
        <v>42370</v>
      </c>
      <c r="L24" s="12">
        <v>42705</v>
      </c>
      <c r="M24" s="3"/>
      <c r="N24" s="3"/>
      <c r="O24" s="3"/>
      <c r="P24" s="3"/>
      <c r="Q24" s="3"/>
      <c r="R24" s="119" t="s">
        <v>244</v>
      </c>
      <c r="S24" s="4"/>
      <c r="T24" s="62">
        <f>D24</f>
        <v>100</v>
      </c>
      <c r="U24" s="21">
        <v>0.33</v>
      </c>
      <c r="V24" s="43">
        <f>T24*U24</f>
        <v>33</v>
      </c>
    </row>
    <row r="25" spans="2:23" x14ac:dyDescent="0.2">
      <c r="B25" s="333" t="s">
        <v>63</v>
      </c>
      <c r="C25" s="334"/>
      <c r="D25" s="335" t="s">
        <v>214</v>
      </c>
      <c r="E25" s="335"/>
      <c r="F25" s="335"/>
      <c r="G25" s="335"/>
      <c r="H25" s="335"/>
      <c r="I25" s="335"/>
      <c r="J25" s="335"/>
      <c r="K25" s="335"/>
      <c r="L25" s="335"/>
      <c r="M25" s="335"/>
      <c r="N25" s="335"/>
      <c r="O25" s="335"/>
      <c r="P25" s="335"/>
      <c r="Q25" s="335"/>
      <c r="R25" s="335"/>
      <c r="S25" s="335"/>
      <c r="T25" s="335"/>
      <c r="U25" s="335"/>
      <c r="V25" s="336"/>
    </row>
    <row r="26" spans="2:23" x14ac:dyDescent="0.2">
      <c r="B26" s="254" t="s">
        <v>4</v>
      </c>
      <c r="C26" s="243" t="s">
        <v>5</v>
      </c>
      <c r="D26" s="256" t="s">
        <v>6</v>
      </c>
      <c r="E26" s="257"/>
      <c r="F26" s="257"/>
      <c r="G26" s="258"/>
      <c r="H26" s="256" t="s">
        <v>7</v>
      </c>
      <c r="I26" s="258"/>
      <c r="J26" s="243" t="s">
        <v>9</v>
      </c>
      <c r="K26" s="256" t="s">
        <v>10</v>
      </c>
      <c r="L26" s="258"/>
      <c r="M26" s="256" t="s">
        <v>11</v>
      </c>
      <c r="N26" s="257"/>
      <c r="O26" s="257"/>
      <c r="P26" s="257"/>
      <c r="Q26" s="258"/>
      <c r="R26" s="243" t="s">
        <v>12</v>
      </c>
      <c r="S26" s="243" t="s">
        <v>13</v>
      </c>
      <c r="T26" s="262" t="s">
        <v>14</v>
      </c>
      <c r="U26" s="264" t="s">
        <v>55</v>
      </c>
      <c r="V26" s="266" t="s">
        <v>15</v>
      </c>
    </row>
    <row r="27" spans="2:23" x14ac:dyDescent="0.2">
      <c r="B27" s="255"/>
      <c r="C27" s="244"/>
      <c r="D27" s="259" t="s">
        <v>58</v>
      </c>
      <c r="E27" s="261"/>
      <c r="F27" s="261"/>
      <c r="G27" s="260"/>
      <c r="H27" s="268"/>
      <c r="I27" s="269"/>
      <c r="J27" s="244"/>
      <c r="K27" s="259"/>
      <c r="L27" s="260"/>
      <c r="M27" s="259"/>
      <c r="N27" s="261"/>
      <c r="O27" s="261"/>
      <c r="P27" s="261"/>
      <c r="Q27" s="260"/>
      <c r="R27" s="244"/>
      <c r="S27" s="244"/>
      <c r="T27" s="263"/>
      <c r="U27" s="265"/>
      <c r="V27" s="267"/>
    </row>
    <row r="28" spans="2:23" x14ac:dyDescent="0.2">
      <c r="B28" s="255"/>
      <c r="C28" s="244"/>
      <c r="D28" s="247" t="s">
        <v>16</v>
      </c>
      <c r="E28" s="247" t="s">
        <v>17</v>
      </c>
      <c r="F28" s="247" t="s">
        <v>18</v>
      </c>
      <c r="G28" s="247" t="s">
        <v>19</v>
      </c>
      <c r="H28" s="268"/>
      <c r="I28" s="269"/>
      <c r="J28" s="244"/>
      <c r="K28" s="243" t="s">
        <v>20</v>
      </c>
      <c r="L28" s="243" t="s">
        <v>21</v>
      </c>
      <c r="M28" s="243" t="s">
        <v>22</v>
      </c>
      <c r="N28" s="243" t="s">
        <v>23</v>
      </c>
      <c r="O28" s="55" t="s">
        <v>24</v>
      </c>
      <c r="P28" s="264" t="s">
        <v>26</v>
      </c>
      <c r="Q28" s="243" t="s">
        <v>27</v>
      </c>
      <c r="R28" s="244"/>
      <c r="S28" s="244"/>
      <c r="T28" s="263"/>
      <c r="U28" s="265"/>
      <c r="V28" s="267"/>
    </row>
    <row r="29" spans="2:23" ht="25.5" x14ac:dyDescent="0.2">
      <c r="B29" s="358"/>
      <c r="C29" s="351"/>
      <c r="D29" s="353"/>
      <c r="E29" s="353"/>
      <c r="F29" s="353"/>
      <c r="G29" s="353"/>
      <c r="H29" s="359"/>
      <c r="I29" s="360"/>
      <c r="J29" s="351"/>
      <c r="K29" s="351"/>
      <c r="L29" s="351"/>
      <c r="M29" s="351"/>
      <c r="N29" s="351"/>
      <c r="O29" s="63" t="s">
        <v>25</v>
      </c>
      <c r="P29" s="352"/>
      <c r="Q29" s="351"/>
      <c r="R29" s="351"/>
      <c r="S29" s="351"/>
      <c r="T29" s="361"/>
      <c r="U29" s="352"/>
      <c r="V29" s="362"/>
    </row>
    <row r="30" spans="2:23" ht="192.75" customHeight="1" x14ac:dyDescent="0.2">
      <c r="B30" s="42" t="s">
        <v>222</v>
      </c>
      <c r="C30" s="50" t="s">
        <v>223</v>
      </c>
      <c r="D30" s="120">
        <v>60</v>
      </c>
      <c r="E30" s="11"/>
      <c r="F30" s="11"/>
      <c r="G30" s="11"/>
      <c r="H30" s="181" t="s">
        <v>224</v>
      </c>
      <c r="I30" s="181"/>
      <c r="J30" s="50" t="s">
        <v>225</v>
      </c>
      <c r="K30" s="12">
        <v>42370</v>
      </c>
      <c r="L30" s="12">
        <v>42705</v>
      </c>
      <c r="M30" s="3"/>
      <c r="N30" s="3"/>
      <c r="O30" s="3"/>
      <c r="P30" s="3"/>
      <c r="Q30" s="3"/>
      <c r="R30" s="119" t="s">
        <v>245</v>
      </c>
      <c r="S30" s="4"/>
      <c r="T30" s="62">
        <f>D30</f>
        <v>60</v>
      </c>
      <c r="U30" s="21">
        <v>0.33</v>
      </c>
      <c r="V30" s="43">
        <f>T30*U30</f>
        <v>19.8</v>
      </c>
    </row>
    <row r="32" spans="2:23" x14ac:dyDescent="0.2">
      <c r="U32" s="83"/>
    </row>
  </sheetData>
  <mergeCells count="92">
    <mergeCell ref="B9:C9"/>
    <mergeCell ref="I9:J9"/>
    <mergeCell ref="P9:Q9"/>
    <mergeCell ref="R9:S9"/>
    <mergeCell ref="B3:V6"/>
    <mergeCell ref="B8:C8"/>
    <mergeCell ref="I8:J8"/>
    <mergeCell ref="P8:Q8"/>
    <mergeCell ref="R8:S8"/>
    <mergeCell ref="B11:C11"/>
    <mergeCell ref="D11:V11"/>
    <mergeCell ref="B12:C12"/>
    <mergeCell ref="D12:V12"/>
    <mergeCell ref="B13:B16"/>
    <mergeCell ref="C13:C16"/>
    <mergeCell ref="D13:G13"/>
    <mergeCell ref="J13:J16"/>
    <mergeCell ref="K13:L14"/>
    <mergeCell ref="V13:V16"/>
    <mergeCell ref="D14:G14"/>
    <mergeCell ref="D15:D16"/>
    <mergeCell ref="E15:E16"/>
    <mergeCell ref="F15:F16"/>
    <mergeCell ref="U13:U16"/>
    <mergeCell ref="G15:G16"/>
    <mergeCell ref="R13:R16"/>
    <mergeCell ref="S13:S16"/>
    <mergeCell ref="T13:T16"/>
    <mergeCell ref="H13:I16"/>
    <mergeCell ref="P15:P16"/>
    <mergeCell ref="Q15:Q16"/>
    <mergeCell ref="K15:K16"/>
    <mergeCell ref="L15:L16"/>
    <mergeCell ref="M15:M16"/>
    <mergeCell ref="N15:N16"/>
    <mergeCell ref="M13:Q14"/>
    <mergeCell ref="B19:C19"/>
    <mergeCell ref="D19:V19"/>
    <mergeCell ref="B20:B23"/>
    <mergeCell ref="C20:C23"/>
    <mergeCell ref="D20:G20"/>
    <mergeCell ref="H20:I23"/>
    <mergeCell ref="J20:J23"/>
    <mergeCell ref="K20:L21"/>
    <mergeCell ref="M20:Q21"/>
    <mergeCell ref="R20:R23"/>
    <mergeCell ref="S20:S23"/>
    <mergeCell ref="T20:T23"/>
    <mergeCell ref="U20:U23"/>
    <mergeCell ref="V20:V23"/>
    <mergeCell ref="D21:G21"/>
    <mergeCell ref="D22:D23"/>
    <mergeCell ref="B25:C25"/>
    <mergeCell ref="D25:V25"/>
    <mergeCell ref="B26:B29"/>
    <mergeCell ref="C26:C29"/>
    <mergeCell ref="D26:G26"/>
    <mergeCell ref="H26:I29"/>
    <mergeCell ref="J26:J29"/>
    <mergeCell ref="K26:L27"/>
    <mergeCell ref="M26:Q27"/>
    <mergeCell ref="R26:R29"/>
    <mergeCell ref="S26:S29"/>
    <mergeCell ref="T26:T29"/>
    <mergeCell ref="U26:U29"/>
    <mergeCell ref="V26:V29"/>
    <mergeCell ref="D27:G27"/>
    <mergeCell ref="D28:D29"/>
    <mergeCell ref="E28:E29"/>
    <mergeCell ref="F28:F29"/>
    <mergeCell ref="G28:G29"/>
    <mergeCell ref="K17:K18"/>
    <mergeCell ref="L17:L18"/>
    <mergeCell ref="H17:I17"/>
    <mergeCell ref="H18:I18"/>
    <mergeCell ref="E22:E23"/>
    <mergeCell ref="F22:F23"/>
    <mergeCell ref="G22:G23"/>
    <mergeCell ref="K22:K23"/>
    <mergeCell ref="L22:L23"/>
    <mergeCell ref="Q28:Q29"/>
    <mergeCell ref="H30:I30"/>
    <mergeCell ref="K28:K29"/>
    <mergeCell ref="L28:L29"/>
    <mergeCell ref="M28:M29"/>
    <mergeCell ref="N28:N29"/>
    <mergeCell ref="P28:P29"/>
    <mergeCell ref="M22:M23"/>
    <mergeCell ref="N22:N23"/>
    <mergeCell ref="P22:P23"/>
    <mergeCell ref="Q22:Q23"/>
    <mergeCell ref="H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TRANSP. ANTICO. ATENC. CIUDADAN</vt:lpstr>
      <vt:lpstr>GESTIÓN TALENTO HUMANO</vt:lpstr>
      <vt:lpstr>EFICINECIA ADMINISTRATIVA</vt:lpstr>
      <vt:lpstr>GESTION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Cristhiam Fernando Ruiz Reyes</cp:lastModifiedBy>
  <dcterms:created xsi:type="dcterms:W3CDTF">2015-03-31T14:24:28Z</dcterms:created>
  <dcterms:modified xsi:type="dcterms:W3CDTF">2016-04-21T14:17:56Z</dcterms:modified>
</cp:coreProperties>
</file>