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 Guerrero\Downloads\"/>
    </mc:Choice>
  </mc:AlternateContent>
  <bookViews>
    <workbookView xWindow="0" yWindow="0" windowWidth="20490" windowHeight="7755" tabRatio="919"/>
  </bookViews>
  <sheets>
    <sheet name="PORTADA" sheetId="14" r:id="rId1"/>
    <sheet name="TABLA DE CONTENIDO" sheetId="2" r:id="rId2"/>
    <sheet name="GESTION MISIONAL G.E" sheetId="3" r:id="rId3"/>
    <sheet name="GESTION MISIONAL P Y D" sheetId="4" r:id="rId4"/>
    <sheet name="TRANS. ANTICO Y PARTI CIUDAD" sheetId="5" r:id="rId5"/>
    <sheet name="GESTION TALENTO HUMANO" sheetId="6" r:id="rId6"/>
    <sheet name="EFICIENCIA ADMINISTRATIVA" sheetId="7" r:id="rId7"/>
    <sheet name="EFICIENCIA FINANCIERA" sheetId="12" r:id="rId8"/>
  </sheets>
  <definedNames>
    <definedName name="_xlnm.Print_Area" localSheetId="2">'GESTION MISIONAL G.E'!$A$1:$T$50</definedName>
    <definedName name="_xlnm.Print_Area" localSheetId="3">'GESTION MISIONAL P Y D'!$A$1:$T$39</definedName>
    <definedName name="_xlnm.Print_Area" localSheetId="0">PORTADA!$A$1:$K$47</definedName>
    <definedName name="_xlnm.Print_Area" localSheetId="4">'TRANS. ANTICO Y PARTI CIUDAD'!$A$1:$T$52</definedName>
    <definedName name="_xlnm.Print_Titles" localSheetId="6">'EFICIENCIA ADMINISTRATIVA'!$1:$6</definedName>
    <definedName name="_xlnm.Print_Titles" localSheetId="2">'GESTION MISIONAL G.E'!$1:$6</definedName>
    <definedName name="_xlnm.Print_Titles" localSheetId="3">'GESTION MISIONAL P Y D'!$1:$6</definedName>
    <definedName name="_xlnm.Print_Titles" localSheetId="5">'GESTION TALENTO HUMANO'!$1:$6</definedName>
    <definedName name="_xlnm.Print_Titles" localSheetId="4">'TRANS. ANTICO Y PARTI CIUDAD'!$1:$6</definedName>
    <definedName name="Z_0186BB1D_FE8E_40CE_A4F3_C3C707B4B860_.wvu.Cols" localSheetId="6" hidden="1">'EFICIENCIA ADMINISTRATIVA'!$O:$P,'EFICIENCIA ADMINISTRATIVA'!#REF!</definedName>
    <definedName name="Z_0186BB1D_FE8E_40CE_A4F3_C3C707B4B860_.wvu.Cols" localSheetId="2" hidden="1">'GESTION MISIONAL G.E'!$O:$P,'GESTION MISIONAL G.E'!#REF!</definedName>
    <definedName name="Z_0186BB1D_FE8E_40CE_A4F3_C3C707B4B860_.wvu.Cols" localSheetId="3" hidden="1">'GESTION MISIONAL P Y D'!$O:$P,'GESTION MISIONAL P Y D'!#REF!</definedName>
    <definedName name="Z_0186BB1D_FE8E_40CE_A4F3_C3C707B4B860_.wvu.Cols" localSheetId="5" hidden="1">'GESTION TALENTO HUMANO'!$O:$P,'GESTION TALENTO HUMANO'!#REF!</definedName>
    <definedName name="Z_0186BB1D_FE8E_40CE_A4F3_C3C707B4B860_.wvu.Cols" localSheetId="4" hidden="1">'TRANS. ANTICO Y PARTI CIUDAD'!$O:$P,'TRANS. ANTICO Y PARTI CIUDAD'!#REF!</definedName>
    <definedName name="Z_0186BB1D_FE8E_40CE_A4F3_C3C707B4B860_.wvu.PrintArea" localSheetId="2" hidden="1">'GESTION MISIONAL G.E'!$A$1:$T$50</definedName>
    <definedName name="Z_0186BB1D_FE8E_40CE_A4F3_C3C707B4B860_.wvu.PrintArea" localSheetId="3" hidden="1">'GESTION MISIONAL P Y D'!$A$1:$T$39</definedName>
    <definedName name="Z_0186BB1D_FE8E_40CE_A4F3_C3C707B4B860_.wvu.PrintArea" localSheetId="4" hidden="1">'TRANS. ANTICO Y PARTI CIUDAD'!$A$1:$T$52</definedName>
    <definedName name="Z_0186BB1D_FE8E_40CE_A4F3_C3C707B4B860_.wvu.PrintTitles" localSheetId="6" hidden="1">'EFICIENCIA ADMINISTRATIVA'!$1:$6</definedName>
    <definedName name="Z_0186BB1D_FE8E_40CE_A4F3_C3C707B4B860_.wvu.PrintTitles" localSheetId="2" hidden="1">'GESTION MISIONAL G.E'!$1:$6</definedName>
    <definedName name="Z_0186BB1D_FE8E_40CE_A4F3_C3C707B4B860_.wvu.PrintTitles" localSheetId="3" hidden="1">'GESTION MISIONAL P Y D'!$1:$6</definedName>
    <definedName name="Z_0186BB1D_FE8E_40CE_A4F3_C3C707B4B860_.wvu.PrintTitles" localSheetId="5" hidden="1">'GESTION TALENTO HUMANO'!$1:$6</definedName>
    <definedName name="Z_0186BB1D_FE8E_40CE_A4F3_C3C707B4B860_.wvu.PrintTitles" localSheetId="4" hidden="1">'TRANS. ANTICO Y PARTI CIUDAD'!$1:$6</definedName>
    <definedName name="Z_09686DC3_B55B_490D_9D0F_F3D7853AC3D3_.wvu.Cols" localSheetId="6" hidden="1">'EFICIENCIA ADMINISTRATIVA'!$O:$P,'EFICIENCIA ADMINISTRATIVA'!#REF!</definedName>
    <definedName name="Z_09686DC3_B55B_490D_9D0F_F3D7853AC3D3_.wvu.Cols" localSheetId="2" hidden="1">'GESTION MISIONAL G.E'!$O:$P,'GESTION MISIONAL G.E'!#REF!</definedName>
    <definedName name="Z_09686DC3_B55B_490D_9D0F_F3D7853AC3D3_.wvu.Cols" localSheetId="3" hidden="1">'GESTION MISIONAL P Y D'!$O:$P,'GESTION MISIONAL P Y D'!#REF!</definedName>
    <definedName name="Z_09686DC3_B55B_490D_9D0F_F3D7853AC3D3_.wvu.Cols" localSheetId="5" hidden="1">'GESTION TALENTO HUMANO'!$O:$P,'GESTION TALENTO HUMANO'!#REF!</definedName>
    <definedName name="Z_09686DC3_B55B_490D_9D0F_F3D7853AC3D3_.wvu.Cols" localSheetId="4" hidden="1">'TRANS. ANTICO Y PARTI CIUDAD'!$O:$P,'TRANS. ANTICO Y PARTI CIUDAD'!#REF!</definedName>
    <definedName name="Z_09686DC3_B55B_490D_9D0F_F3D7853AC3D3_.wvu.PrintArea" localSheetId="2" hidden="1">'GESTION MISIONAL G.E'!$A$1:$T$50</definedName>
    <definedName name="Z_09686DC3_B55B_490D_9D0F_F3D7853AC3D3_.wvu.PrintArea" localSheetId="3" hidden="1">'GESTION MISIONAL P Y D'!$A$1:$T$39</definedName>
    <definedName name="Z_09686DC3_B55B_490D_9D0F_F3D7853AC3D3_.wvu.PrintArea" localSheetId="4" hidden="1">'TRANS. ANTICO Y PARTI CIUDAD'!$A$1:$T$52</definedName>
    <definedName name="Z_09686DC3_B55B_490D_9D0F_F3D7853AC3D3_.wvu.PrintTitles" localSheetId="6" hidden="1">'EFICIENCIA ADMINISTRATIVA'!$1:$6</definedName>
    <definedName name="Z_09686DC3_B55B_490D_9D0F_F3D7853AC3D3_.wvu.PrintTitles" localSheetId="2" hidden="1">'GESTION MISIONAL G.E'!$1:$6</definedName>
    <definedName name="Z_09686DC3_B55B_490D_9D0F_F3D7853AC3D3_.wvu.PrintTitles" localSheetId="3" hidden="1">'GESTION MISIONAL P Y D'!$1:$6</definedName>
    <definedName name="Z_09686DC3_B55B_490D_9D0F_F3D7853AC3D3_.wvu.PrintTitles" localSheetId="5" hidden="1">'GESTION TALENTO HUMANO'!$1:$6</definedName>
    <definedName name="Z_09686DC3_B55B_490D_9D0F_F3D7853AC3D3_.wvu.PrintTitles" localSheetId="4" hidden="1">'TRANS. ANTICO Y PARTI CIUDAD'!$1:$6</definedName>
    <definedName name="Z_39001345_E3DE_490F_A839_BD7508945A01_.wvu.Cols" localSheetId="6" hidden="1">'EFICIENCIA ADMINISTRATIVA'!$O:$P,'EFICIENCIA ADMINISTRATIVA'!#REF!</definedName>
    <definedName name="Z_39001345_E3DE_490F_A839_BD7508945A01_.wvu.Cols" localSheetId="2" hidden="1">'GESTION MISIONAL G.E'!$O:$P,'GESTION MISIONAL G.E'!#REF!</definedName>
    <definedName name="Z_39001345_E3DE_490F_A839_BD7508945A01_.wvu.Cols" localSheetId="3" hidden="1">'GESTION MISIONAL P Y D'!$O:$P,'GESTION MISIONAL P Y D'!#REF!</definedName>
    <definedName name="Z_39001345_E3DE_490F_A839_BD7508945A01_.wvu.Cols" localSheetId="5" hidden="1">'GESTION TALENTO HUMANO'!$O:$P,'GESTION TALENTO HUMANO'!#REF!</definedName>
    <definedName name="Z_39001345_E3DE_490F_A839_BD7508945A01_.wvu.Cols" localSheetId="4" hidden="1">'TRANS. ANTICO Y PARTI CIUDAD'!$O:$P,'TRANS. ANTICO Y PARTI CIUDAD'!#REF!</definedName>
    <definedName name="Z_39001345_E3DE_490F_A839_BD7508945A01_.wvu.PrintArea" localSheetId="2" hidden="1">'GESTION MISIONAL G.E'!$A$1:$T$50</definedName>
    <definedName name="Z_39001345_E3DE_490F_A839_BD7508945A01_.wvu.PrintArea" localSheetId="3" hidden="1">'GESTION MISIONAL P Y D'!$A$1:$T$39</definedName>
    <definedName name="Z_39001345_E3DE_490F_A839_BD7508945A01_.wvu.PrintArea" localSheetId="4" hidden="1">'TRANS. ANTICO Y PARTI CIUDAD'!$A$1:$T$52</definedName>
    <definedName name="Z_39001345_E3DE_490F_A839_BD7508945A01_.wvu.PrintTitles" localSheetId="6" hidden="1">'EFICIENCIA ADMINISTRATIVA'!$1:$6</definedName>
    <definedName name="Z_39001345_E3DE_490F_A839_BD7508945A01_.wvu.PrintTitles" localSheetId="2" hidden="1">'GESTION MISIONAL G.E'!$1:$6</definedName>
    <definedName name="Z_39001345_E3DE_490F_A839_BD7508945A01_.wvu.PrintTitles" localSheetId="3" hidden="1">'GESTION MISIONAL P Y D'!$1:$6</definedName>
    <definedName name="Z_39001345_E3DE_490F_A839_BD7508945A01_.wvu.PrintTitles" localSheetId="5" hidden="1">'GESTION TALENTO HUMANO'!$1:$6</definedName>
    <definedName name="Z_39001345_E3DE_490F_A839_BD7508945A01_.wvu.PrintTitles" localSheetId="4" hidden="1">'TRANS. ANTICO Y PARTI CIUDAD'!$1:$6</definedName>
    <definedName name="Z_4D2AC9C3_83BE_4658_AE88_56314B6E0056_.wvu.Cols" localSheetId="6" hidden="1">'EFICIENCIA ADMINISTRATIVA'!$O:$P,'EFICIENCIA ADMINISTRATIVA'!#REF!</definedName>
    <definedName name="Z_4D2AC9C3_83BE_4658_AE88_56314B6E0056_.wvu.Cols" localSheetId="2" hidden="1">'GESTION MISIONAL G.E'!$O:$P,'GESTION MISIONAL G.E'!#REF!</definedName>
    <definedName name="Z_4D2AC9C3_83BE_4658_AE88_56314B6E0056_.wvu.Cols" localSheetId="3" hidden="1">'GESTION MISIONAL P Y D'!$O:$P,'GESTION MISIONAL P Y D'!#REF!</definedName>
    <definedName name="Z_4D2AC9C3_83BE_4658_AE88_56314B6E0056_.wvu.Cols" localSheetId="5" hidden="1">'GESTION TALENTO HUMANO'!$O:$P,'GESTION TALENTO HUMANO'!#REF!</definedName>
    <definedName name="Z_4D2AC9C3_83BE_4658_AE88_56314B6E0056_.wvu.Cols" localSheetId="4" hidden="1">'TRANS. ANTICO Y PARTI CIUDAD'!$O:$P,'TRANS. ANTICO Y PARTI CIUDAD'!#REF!</definedName>
    <definedName name="Z_4D2AC9C3_83BE_4658_AE88_56314B6E0056_.wvu.PrintArea" localSheetId="2" hidden="1">'GESTION MISIONAL G.E'!$A$1:$T$50</definedName>
    <definedName name="Z_4D2AC9C3_83BE_4658_AE88_56314B6E0056_.wvu.PrintArea" localSheetId="3" hidden="1">'GESTION MISIONAL P Y D'!$A$1:$T$39</definedName>
    <definedName name="Z_4D2AC9C3_83BE_4658_AE88_56314B6E0056_.wvu.PrintArea" localSheetId="4" hidden="1">'TRANS. ANTICO Y PARTI CIUDAD'!$A$1:$T$52</definedName>
    <definedName name="Z_4D2AC9C3_83BE_4658_AE88_56314B6E0056_.wvu.PrintTitles" localSheetId="6" hidden="1">'EFICIENCIA ADMINISTRATIVA'!$1:$6</definedName>
    <definedName name="Z_4D2AC9C3_83BE_4658_AE88_56314B6E0056_.wvu.PrintTitles" localSheetId="2" hidden="1">'GESTION MISIONAL G.E'!$1:$6</definedName>
    <definedName name="Z_4D2AC9C3_83BE_4658_AE88_56314B6E0056_.wvu.PrintTitles" localSheetId="3" hidden="1">'GESTION MISIONAL P Y D'!$1:$6</definedName>
    <definedName name="Z_4D2AC9C3_83BE_4658_AE88_56314B6E0056_.wvu.PrintTitles" localSheetId="5" hidden="1">'GESTION TALENTO HUMANO'!$1:$6</definedName>
    <definedName name="Z_4D2AC9C3_83BE_4658_AE88_56314B6E0056_.wvu.PrintTitles" localSheetId="4" hidden="1">'TRANS. ANTICO Y PARTI CIUDAD'!$1:$6</definedName>
    <definedName name="Z_4E50F937_78A7_4FF8_9AF9_93896C5BF5EC_.wvu.Cols" localSheetId="6" hidden="1">'EFICIENCIA ADMINISTRATIVA'!$O:$P,'EFICIENCIA ADMINISTRATIVA'!#REF!</definedName>
    <definedName name="Z_4E50F937_78A7_4FF8_9AF9_93896C5BF5EC_.wvu.Cols" localSheetId="2" hidden="1">'GESTION MISIONAL G.E'!$O:$P,'GESTION MISIONAL G.E'!#REF!</definedName>
    <definedName name="Z_4E50F937_78A7_4FF8_9AF9_93896C5BF5EC_.wvu.Cols" localSheetId="3" hidden="1">'GESTION MISIONAL P Y D'!$O:$P,'GESTION MISIONAL P Y D'!#REF!</definedName>
    <definedName name="Z_4E50F937_78A7_4FF8_9AF9_93896C5BF5EC_.wvu.Cols" localSheetId="5" hidden="1">'GESTION TALENTO HUMANO'!$O:$P,'GESTION TALENTO HUMANO'!#REF!</definedName>
    <definedName name="Z_4E50F937_78A7_4FF8_9AF9_93896C5BF5EC_.wvu.Cols" localSheetId="4" hidden="1">'TRANS. ANTICO Y PARTI CIUDAD'!$O:$P,'TRANS. ANTICO Y PARTI CIUDAD'!#REF!</definedName>
    <definedName name="Z_4E50F937_78A7_4FF8_9AF9_93896C5BF5EC_.wvu.PrintArea" localSheetId="2" hidden="1">'GESTION MISIONAL G.E'!$A$1:$T$50</definedName>
    <definedName name="Z_4E50F937_78A7_4FF8_9AF9_93896C5BF5EC_.wvu.PrintArea" localSheetId="3" hidden="1">'GESTION MISIONAL P Y D'!$A$1:$T$39</definedName>
    <definedName name="Z_4E50F937_78A7_4FF8_9AF9_93896C5BF5EC_.wvu.PrintArea" localSheetId="4" hidden="1">'TRANS. ANTICO Y PARTI CIUDAD'!$A$1:$T$52</definedName>
    <definedName name="Z_4E50F937_78A7_4FF8_9AF9_93896C5BF5EC_.wvu.PrintTitles" localSheetId="6" hidden="1">'EFICIENCIA ADMINISTRATIVA'!$1:$6</definedName>
    <definedName name="Z_4E50F937_78A7_4FF8_9AF9_93896C5BF5EC_.wvu.PrintTitles" localSheetId="2" hidden="1">'GESTION MISIONAL G.E'!$1:$6</definedName>
    <definedName name="Z_4E50F937_78A7_4FF8_9AF9_93896C5BF5EC_.wvu.PrintTitles" localSheetId="3" hidden="1">'GESTION MISIONAL P Y D'!$1:$6</definedName>
    <definedName name="Z_4E50F937_78A7_4FF8_9AF9_93896C5BF5EC_.wvu.PrintTitles" localSheetId="5" hidden="1">'GESTION TALENTO HUMANO'!$1:$6</definedName>
    <definedName name="Z_4E50F937_78A7_4FF8_9AF9_93896C5BF5EC_.wvu.PrintTitles" localSheetId="4" hidden="1">'TRANS. ANTICO Y PARTI CIUDAD'!$1:$6</definedName>
    <definedName name="Z_6D6E09B0_B9B2_43CC_885E_7B1CFC7C45E0_.wvu.Cols" localSheetId="6" hidden="1">'EFICIENCIA ADMINISTRATIVA'!$O:$P,'EFICIENCIA ADMINISTRATIVA'!#REF!</definedName>
    <definedName name="Z_6D6E09B0_B9B2_43CC_885E_7B1CFC7C45E0_.wvu.Cols" localSheetId="2" hidden="1">'GESTION MISIONAL G.E'!$O:$P,'GESTION MISIONAL G.E'!#REF!</definedName>
    <definedName name="Z_6D6E09B0_B9B2_43CC_885E_7B1CFC7C45E0_.wvu.Cols" localSheetId="3" hidden="1">'GESTION MISIONAL P Y D'!$O:$P,'GESTION MISIONAL P Y D'!#REF!</definedName>
    <definedName name="Z_6D6E09B0_B9B2_43CC_885E_7B1CFC7C45E0_.wvu.Cols" localSheetId="5" hidden="1">'GESTION TALENTO HUMANO'!$O:$P,'GESTION TALENTO HUMANO'!#REF!</definedName>
    <definedName name="Z_6D6E09B0_B9B2_43CC_885E_7B1CFC7C45E0_.wvu.Cols" localSheetId="4" hidden="1">'TRANS. ANTICO Y PARTI CIUDAD'!$O:$P,'TRANS. ANTICO Y PARTI CIUDAD'!#REF!</definedName>
    <definedName name="Z_6D6E09B0_B9B2_43CC_885E_7B1CFC7C45E0_.wvu.PrintArea" localSheetId="2" hidden="1">'GESTION MISIONAL G.E'!$A$1:$T$50</definedName>
    <definedName name="Z_6D6E09B0_B9B2_43CC_885E_7B1CFC7C45E0_.wvu.PrintArea" localSheetId="3" hidden="1">'GESTION MISIONAL P Y D'!$A$1:$T$39</definedName>
    <definedName name="Z_6D6E09B0_B9B2_43CC_885E_7B1CFC7C45E0_.wvu.PrintArea" localSheetId="4" hidden="1">'TRANS. ANTICO Y PARTI CIUDAD'!$A$1:$T$52</definedName>
    <definedName name="Z_6D6E09B0_B9B2_43CC_885E_7B1CFC7C45E0_.wvu.PrintTitles" localSheetId="6" hidden="1">'EFICIENCIA ADMINISTRATIVA'!$1:$6</definedName>
    <definedName name="Z_6D6E09B0_B9B2_43CC_885E_7B1CFC7C45E0_.wvu.PrintTitles" localSheetId="2" hidden="1">'GESTION MISIONAL G.E'!$1:$6</definedName>
    <definedName name="Z_6D6E09B0_B9B2_43CC_885E_7B1CFC7C45E0_.wvu.PrintTitles" localSheetId="3" hidden="1">'GESTION MISIONAL P Y D'!$1:$6</definedName>
    <definedName name="Z_6D6E09B0_B9B2_43CC_885E_7B1CFC7C45E0_.wvu.PrintTitles" localSheetId="5" hidden="1">'GESTION TALENTO HUMANO'!$1:$6</definedName>
    <definedName name="Z_6D6E09B0_B9B2_43CC_885E_7B1CFC7C45E0_.wvu.PrintTitles" localSheetId="4" hidden="1">'TRANS. ANTICO Y PARTI CIUDAD'!$1:$6</definedName>
    <definedName name="Z_799A3C3B_37C3_4213_B614_C759276119ED_.wvu.Cols" localSheetId="6" hidden="1">'EFICIENCIA ADMINISTRATIVA'!$O:$P,'EFICIENCIA ADMINISTRATIVA'!#REF!</definedName>
    <definedName name="Z_799A3C3B_37C3_4213_B614_C759276119ED_.wvu.Cols" localSheetId="2" hidden="1">'GESTION MISIONAL G.E'!$O:$P,'GESTION MISIONAL G.E'!#REF!</definedName>
    <definedName name="Z_799A3C3B_37C3_4213_B614_C759276119ED_.wvu.Cols" localSheetId="3" hidden="1">'GESTION MISIONAL P Y D'!$O:$P,'GESTION MISIONAL P Y D'!#REF!</definedName>
    <definedName name="Z_799A3C3B_37C3_4213_B614_C759276119ED_.wvu.Cols" localSheetId="5" hidden="1">'GESTION TALENTO HUMANO'!$O:$P,'GESTION TALENTO HUMANO'!#REF!</definedName>
    <definedName name="Z_799A3C3B_37C3_4213_B614_C759276119ED_.wvu.Cols" localSheetId="4" hidden="1">'TRANS. ANTICO Y PARTI CIUDAD'!$O:$P,'TRANS. ANTICO Y PARTI CIUDAD'!#REF!</definedName>
    <definedName name="Z_799A3C3B_37C3_4213_B614_C759276119ED_.wvu.PrintArea" localSheetId="2" hidden="1">'GESTION MISIONAL G.E'!$A$1:$T$50</definedName>
    <definedName name="Z_799A3C3B_37C3_4213_B614_C759276119ED_.wvu.PrintArea" localSheetId="3" hidden="1">'GESTION MISIONAL P Y D'!$A$1:$T$39</definedName>
    <definedName name="Z_799A3C3B_37C3_4213_B614_C759276119ED_.wvu.PrintArea" localSheetId="4" hidden="1">'TRANS. ANTICO Y PARTI CIUDAD'!$A$1:$T$52</definedName>
    <definedName name="Z_799A3C3B_37C3_4213_B614_C759276119ED_.wvu.PrintTitles" localSheetId="6" hidden="1">'EFICIENCIA ADMINISTRATIVA'!$1:$6</definedName>
    <definedName name="Z_799A3C3B_37C3_4213_B614_C759276119ED_.wvu.PrintTitles" localSheetId="2" hidden="1">'GESTION MISIONAL G.E'!$1:$6</definedName>
    <definedName name="Z_799A3C3B_37C3_4213_B614_C759276119ED_.wvu.PrintTitles" localSheetId="3" hidden="1">'GESTION MISIONAL P Y D'!$1:$6</definedName>
    <definedName name="Z_799A3C3B_37C3_4213_B614_C759276119ED_.wvu.PrintTitles" localSheetId="5" hidden="1">'GESTION TALENTO HUMANO'!$1:$6</definedName>
    <definedName name="Z_799A3C3B_37C3_4213_B614_C759276119ED_.wvu.PrintTitles" localSheetId="4" hidden="1">'TRANS. ANTICO Y PARTI CIUDAD'!$1:$6</definedName>
    <definedName name="Z_79AFBDF3_FCC5_457A_85E0_C07EB83D9E03_.wvu.Cols" localSheetId="6" hidden="1">'EFICIENCIA ADMINISTRATIVA'!$O:$P,'EFICIENCIA ADMINISTRATIVA'!#REF!</definedName>
    <definedName name="Z_79AFBDF3_FCC5_457A_85E0_C07EB83D9E03_.wvu.Cols" localSheetId="2" hidden="1">'GESTION MISIONAL G.E'!$O:$P,'GESTION MISIONAL G.E'!#REF!</definedName>
    <definedName name="Z_79AFBDF3_FCC5_457A_85E0_C07EB83D9E03_.wvu.Cols" localSheetId="3" hidden="1">'GESTION MISIONAL P Y D'!$O:$P,'GESTION MISIONAL P Y D'!#REF!</definedName>
    <definedName name="Z_79AFBDF3_FCC5_457A_85E0_C07EB83D9E03_.wvu.Cols" localSheetId="5" hidden="1">'GESTION TALENTO HUMANO'!$O:$P,'GESTION TALENTO HUMANO'!#REF!</definedName>
    <definedName name="Z_79AFBDF3_FCC5_457A_85E0_C07EB83D9E03_.wvu.Cols" localSheetId="4" hidden="1">'TRANS. ANTICO Y PARTI CIUDAD'!$O:$P,'TRANS. ANTICO Y PARTI CIUDAD'!#REF!</definedName>
    <definedName name="Z_79AFBDF3_FCC5_457A_85E0_C07EB83D9E03_.wvu.PrintArea" localSheetId="2" hidden="1">'GESTION MISIONAL G.E'!$A$1:$T$50</definedName>
    <definedName name="Z_79AFBDF3_FCC5_457A_85E0_C07EB83D9E03_.wvu.PrintArea" localSheetId="3" hidden="1">'GESTION MISIONAL P Y D'!$A$1:$T$39</definedName>
    <definedName name="Z_79AFBDF3_FCC5_457A_85E0_C07EB83D9E03_.wvu.PrintArea" localSheetId="4" hidden="1">'TRANS. ANTICO Y PARTI CIUDAD'!$A$1:$T$52</definedName>
    <definedName name="Z_79AFBDF3_FCC5_457A_85E0_C07EB83D9E03_.wvu.PrintTitles" localSheetId="6" hidden="1">'EFICIENCIA ADMINISTRATIVA'!$1:$6</definedName>
    <definedName name="Z_79AFBDF3_FCC5_457A_85E0_C07EB83D9E03_.wvu.PrintTitles" localSheetId="2" hidden="1">'GESTION MISIONAL G.E'!$1:$6</definedName>
    <definedName name="Z_79AFBDF3_FCC5_457A_85E0_C07EB83D9E03_.wvu.PrintTitles" localSheetId="3" hidden="1">'GESTION MISIONAL P Y D'!$1:$6</definedName>
    <definedName name="Z_79AFBDF3_FCC5_457A_85E0_C07EB83D9E03_.wvu.PrintTitles" localSheetId="5" hidden="1">'GESTION TALENTO HUMANO'!$1:$6</definedName>
    <definedName name="Z_79AFBDF3_FCC5_457A_85E0_C07EB83D9E03_.wvu.PrintTitles" localSheetId="4" hidden="1">'TRANS. ANTICO Y PARTI CIUDAD'!$1:$6</definedName>
    <definedName name="Z_7AD0B5C3_4991_402D_88C9_2C24865A772D_.wvu.Cols" localSheetId="6" hidden="1">'EFICIENCIA ADMINISTRATIVA'!$O:$P,'EFICIENCIA ADMINISTRATIVA'!#REF!</definedName>
    <definedName name="Z_7AD0B5C3_4991_402D_88C9_2C24865A772D_.wvu.Cols" localSheetId="2" hidden="1">'GESTION MISIONAL G.E'!$O:$P,'GESTION MISIONAL G.E'!#REF!</definedName>
    <definedName name="Z_7AD0B5C3_4991_402D_88C9_2C24865A772D_.wvu.Cols" localSheetId="3" hidden="1">'GESTION MISIONAL P Y D'!$O:$P,'GESTION MISIONAL P Y D'!#REF!</definedName>
    <definedName name="Z_7AD0B5C3_4991_402D_88C9_2C24865A772D_.wvu.Cols" localSheetId="5" hidden="1">'GESTION TALENTO HUMANO'!$O:$P,'GESTION TALENTO HUMANO'!#REF!</definedName>
    <definedName name="Z_7AD0B5C3_4991_402D_88C9_2C24865A772D_.wvu.Cols" localSheetId="4" hidden="1">'TRANS. ANTICO Y PARTI CIUDAD'!$O:$P,'TRANS. ANTICO Y PARTI CIUDAD'!#REF!</definedName>
    <definedName name="Z_7AD0B5C3_4991_402D_88C9_2C24865A772D_.wvu.PrintArea" localSheetId="2" hidden="1">'GESTION MISIONAL G.E'!$A$1:$T$50</definedName>
    <definedName name="Z_7AD0B5C3_4991_402D_88C9_2C24865A772D_.wvu.PrintArea" localSheetId="3" hidden="1">'GESTION MISIONAL P Y D'!$A$1:$T$39</definedName>
    <definedName name="Z_7AD0B5C3_4991_402D_88C9_2C24865A772D_.wvu.PrintArea" localSheetId="4" hidden="1">'TRANS. ANTICO Y PARTI CIUDAD'!$A$1:$T$52</definedName>
    <definedName name="Z_7AD0B5C3_4991_402D_88C9_2C24865A772D_.wvu.PrintTitles" localSheetId="6" hidden="1">'EFICIENCIA ADMINISTRATIVA'!$1:$6</definedName>
    <definedName name="Z_7AD0B5C3_4991_402D_88C9_2C24865A772D_.wvu.PrintTitles" localSheetId="2" hidden="1">'GESTION MISIONAL G.E'!$1:$6</definedName>
    <definedName name="Z_7AD0B5C3_4991_402D_88C9_2C24865A772D_.wvu.PrintTitles" localSheetId="3" hidden="1">'GESTION MISIONAL P Y D'!$1:$6</definedName>
    <definedName name="Z_7AD0B5C3_4991_402D_88C9_2C24865A772D_.wvu.PrintTitles" localSheetId="5" hidden="1">'GESTION TALENTO HUMANO'!$1:$6</definedName>
    <definedName name="Z_7AD0B5C3_4991_402D_88C9_2C24865A772D_.wvu.PrintTitles" localSheetId="4" hidden="1">'TRANS. ANTICO Y PARTI CIUDAD'!$1:$6</definedName>
    <definedName name="Z_A3484A38_B4EE_4B78_AE97_DB91550B2685_.wvu.Cols" localSheetId="6" hidden="1">'EFICIENCIA ADMINISTRATIVA'!$O:$P,'EFICIENCIA ADMINISTRATIVA'!#REF!</definedName>
    <definedName name="Z_A3484A38_B4EE_4B78_AE97_DB91550B2685_.wvu.Cols" localSheetId="2" hidden="1">'GESTION MISIONAL G.E'!$O:$P,'GESTION MISIONAL G.E'!#REF!</definedName>
    <definedName name="Z_A3484A38_B4EE_4B78_AE97_DB91550B2685_.wvu.Cols" localSheetId="3" hidden="1">'GESTION MISIONAL P Y D'!$O:$P,'GESTION MISIONAL P Y D'!#REF!</definedName>
    <definedName name="Z_A3484A38_B4EE_4B78_AE97_DB91550B2685_.wvu.Cols" localSheetId="5" hidden="1">'GESTION TALENTO HUMANO'!$O:$P,'GESTION TALENTO HUMANO'!#REF!</definedName>
    <definedName name="Z_A3484A38_B4EE_4B78_AE97_DB91550B2685_.wvu.Cols" localSheetId="4" hidden="1">'TRANS. ANTICO Y PARTI CIUDAD'!$O:$P,'TRANS. ANTICO Y PARTI CIUDAD'!#REF!</definedName>
    <definedName name="Z_A3484A38_B4EE_4B78_AE97_DB91550B2685_.wvu.PrintArea" localSheetId="2" hidden="1">'GESTION MISIONAL G.E'!$A$1:$T$50</definedName>
    <definedName name="Z_A3484A38_B4EE_4B78_AE97_DB91550B2685_.wvu.PrintArea" localSheetId="3" hidden="1">'GESTION MISIONAL P Y D'!$A$1:$T$39</definedName>
    <definedName name="Z_A3484A38_B4EE_4B78_AE97_DB91550B2685_.wvu.PrintArea" localSheetId="4" hidden="1">'TRANS. ANTICO Y PARTI CIUDAD'!$A$1:$T$52</definedName>
    <definedName name="Z_A3484A38_B4EE_4B78_AE97_DB91550B2685_.wvu.PrintTitles" localSheetId="6" hidden="1">'EFICIENCIA ADMINISTRATIVA'!$1:$6</definedName>
    <definedName name="Z_A3484A38_B4EE_4B78_AE97_DB91550B2685_.wvu.PrintTitles" localSheetId="2" hidden="1">'GESTION MISIONAL G.E'!$1:$6</definedName>
    <definedName name="Z_A3484A38_B4EE_4B78_AE97_DB91550B2685_.wvu.PrintTitles" localSheetId="3" hidden="1">'GESTION MISIONAL P Y D'!$1:$6</definedName>
    <definedName name="Z_A3484A38_B4EE_4B78_AE97_DB91550B2685_.wvu.PrintTitles" localSheetId="5" hidden="1">'GESTION TALENTO HUMANO'!$1:$6</definedName>
    <definedName name="Z_A3484A38_B4EE_4B78_AE97_DB91550B2685_.wvu.PrintTitles" localSheetId="4" hidden="1">'TRANS. ANTICO Y PARTI CIUDAD'!$1:$6</definedName>
    <definedName name="Z_B936B097_F94C_4A14_A0B6_1E27F90453D6_.wvu.Cols" localSheetId="6" hidden="1">'EFICIENCIA ADMINISTRATIVA'!$O:$P,'EFICIENCIA ADMINISTRATIVA'!#REF!</definedName>
    <definedName name="Z_B936B097_F94C_4A14_A0B6_1E27F90453D6_.wvu.Cols" localSheetId="2" hidden="1">'GESTION MISIONAL G.E'!$O:$P,'GESTION MISIONAL G.E'!#REF!</definedName>
    <definedName name="Z_B936B097_F94C_4A14_A0B6_1E27F90453D6_.wvu.Cols" localSheetId="3" hidden="1">'GESTION MISIONAL P Y D'!$O:$P,'GESTION MISIONAL P Y D'!#REF!</definedName>
    <definedName name="Z_B936B097_F94C_4A14_A0B6_1E27F90453D6_.wvu.Cols" localSheetId="5" hidden="1">'GESTION TALENTO HUMANO'!$O:$P,'GESTION TALENTO HUMANO'!#REF!</definedName>
    <definedName name="Z_B936B097_F94C_4A14_A0B6_1E27F90453D6_.wvu.Cols" localSheetId="4" hidden="1">'TRANS. ANTICO Y PARTI CIUDAD'!$O:$P,'TRANS. ANTICO Y PARTI CIUDAD'!#REF!</definedName>
    <definedName name="Z_B936B097_F94C_4A14_A0B6_1E27F90453D6_.wvu.PrintArea" localSheetId="2" hidden="1">'GESTION MISIONAL G.E'!$A$1:$T$50</definedName>
    <definedName name="Z_B936B097_F94C_4A14_A0B6_1E27F90453D6_.wvu.PrintArea" localSheetId="3" hidden="1">'GESTION MISIONAL P Y D'!$A$1:$T$39</definedName>
    <definedName name="Z_B936B097_F94C_4A14_A0B6_1E27F90453D6_.wvu.PrintArea" localSheetId="4" hidden="1">'TRANS. ANTICO Y PARTI CIUDAD'!$A$1:$T$52</definedName>
    <definedName name="Z_B936B097_F94C_4A14_A0B6_1E27F90453D6_.wvu.PrintTitles" localSheetId="6" hidden="1">'EFICIENCIA ADMINISTRATIVA'!$1:$6</definedName>
    <definedName name="Z_B936B097_F94C_4A14_A0B6_1E27F90453D6_.wvu.PrintTitles" localSheetId="2" hidden="1">'GESTION MISIONAL G.E'!$1:$6</definedName>
    <definedName name="Z_B936B097_F94C_4A14_A0B6_1E27F90453D6_.wvu.PrintTitles" localSheetId="3" hidden="1">'GESTION MISIONAL P Y D'!$1:$6</definedName>
    <definedName name="Z_B936B097_F94C_4A14_A0B6_1E27F90453D6_.wvu.PrintTitles" localSheetId="5" hidden="1">'GESTION TALENTO HUMANO'!$1:$6</definedName>
    <definedName name="Z_B936B097_F94C_4A14_A0B6_1E27F90453D6_.wvu.PrintTitles" localSheetId="4" hidden="1">'TRANS. ANTICO Y PARTI CIUDAD'!$1:$6</definedName>
    <definedName name="Z_D4541ABD_546F_475F_BF89_CF2438084E61_.wvu.Cols" localSheetId="6" hidden="1">'EFICIENCIA ADMINISTRATIVA'!$O:$P,'EFICIENCIA ADMINISTRATIVA'!#REF!</definedName>
    <definedName name="Z_D4541ABD_546F_475F_BF89_CF2438084E61_.wvu.Cols" localSheetId="2" hidden="1">'GESTION MISIONAL G.E'!$O:$P,'GESTION MISIONAL G.E'!#REF!</definedName>
    <definedName name="Z_D4541ABD_546F_475F_BF89_CF2438084E61_.wvu.Cols" localSheetId="3" hidden="1">'GESTION MISIONAL P Y D'!$O:$P,'GESTION MISIONAL P Y D'!#REF!</definedName>
    <definedName name="Z_D4541ABD_546F_475F_BF89_CF2438084E61_.wvu.Cols" localSheetId="5" hidden="1">'GESTION TALENTO HUMANO'!$O:$P,'GESTION TALENTO HUMANO'!#REF!</definedName>
    <definedName name="Z_D4541ABD_546F_475F_BF89_CF2438084E61_.wvu.Cols" localSheetId="4" hidden="1">'TRANS. ANTICO Y PARTI CIUDAD'!$O:$P,'TRANS. ANTICO Y PARTI CIUDAD'!#REF!</definedName>
    <definedName name="Z_D4541ABD_546F_475F_BF89_CF2438084E61_.wvu.PrintArea" localSheetId="2" hidden="1">'GESTION MISIONAL G.E'!$A$1:$T$50</definedName>
    <definedName name="Z_D4541ABD_546F_475F_BF89_CF2438084E61_.wvu.PrintArea" localSheetId="3" hidden="1">'GESTION MISIONAL P Y D'!$A$1:$T$39</definedName>
    <definedName name="Z_D4541ABD_546F_475F_BF89_CF2438084E61_.wvu.PrintArea" localSheetId="4" hidden="1">'TRANS. ANTICO Y PARTI CIUDAD'!$A$1:$T$52</definedName>
    <definedName name="Z_D4541ABD_546F_475F_BF89_CF2438084E61_.wvu.PrintTitles" localSheetId="6" hidden="1">'EFICIENCIA ADMINISTRATIVA'!$1:$6</definedName>
    <definedName name="Z_D4541ABD_546F_475F_BF89_CF2438084E61_.wvu.PrintTitles" localSheetId="2" hidden="1">'GESTION MISIONAL G.E'!$1:$6</definedName>
    <definedName name="Z_D4541ABD_546F_475F_BF89_CF2438084E61_.wvu.PrintTitles" localSheetId="3" hidden="1">'GESTION MISIONAL P Y D'!$1:$6</definedName>
    <definedName name="Z_D4541ABD_546F_475F_BF89_CF2438084E61_.wvu.PrintTitles" localSheetId="5" hidden="1">'GESTION TALENTO HUMANO'!$1:$6</definedName>
    <definedName name="Z_D4541ABD_546F_475F_BF89_CF2438084E61_.wvu.PrintTitles" localSheetId="4" hidden="1">'TRANS. ANTICO Y PARTI CIUDAD'!$1:$6</definedName>
    <definedName name="Z_EA01CC28_E681_49BF_A3B2_E9B87BBBD3FC_.wvu.Cols" localSheetId="6" hidden="1">'EFICIENCIA ADMINISTRATIVA'!$O:$P,'EFICIENCIA ADMINISTRATIVA'!#REF!</definedName>
    <definedName name="Z_EA01CC28_E681_49BF_A3B2_E9B87BBBD3FC_.wvu.Cols" localSheetId="2" hidden="1">'GESTION MISIONAL G.E'!$O:$P,'GESTION MISIONAL G.E'!#REF!</definedName>
    <definedName name="Z_EA01CC28_E681_49BF_A3B2_E9B87BBBD3FC_.wvu.Cols" localSheetId="3" hidden="1">'GESTION MISIONAL P Y D'!$O:$P,'GESTION MISIONAL P Y D'!#REF!</definedName>
    <definedName name="Z_EA01CC28_E681_49BF_A3B2_E9B87BBBD3FC_.wvu.Cols" localSheetId="5" hidden="1">'GESTION TALENTO HUMANO'!$O:$P,'GESTION TALENTO HUMANO'!#REF!</definedName>
    <definedName name="Z_EA01CC28_E681_49BF_A3B2_E9B87BBBD3FC_.wvu.Cols" localSheetId="4" hidden="1">'TRANS. ANTICO Y PARTI CIUDAD'!$O:$P,'TRANS. ANTICO Y PARTI CIUDAD'!#REF!</definedName>
    <definedName name="Z_EA01CC28_E681_49BF_A3B2_E9B87BBBD3FC_.wvu.PrintArea" localSheetId="2" hidden="1">'GESTION MISIONAL G.E'!$A$1:$T$50</definedName>
    <definedName name="Z_EA01CC28_E681_49BF_A3B2_E9B87BBBD3FC_.wvu.PrintArea" localSheetId="3" hidden="1">'GESTION MISIONAL P Y D'!$A$1:$T$39</definedName>
    <definedName name="Z_EA01CC28_E681_49BF_A3B2_E9B87BBBD3FC_.wvu.PrintArea" localSheetId="4" hidden="1">'TRANS. ANTICO Y PARTI CIUDAD'!$A$1:$T$52</definedName>
    <definedName name="Z_EA01CC28_E681_49BF_A3B2_E9B87BBBD3FC_.wvu.PrintTitles" localSheetId="6" hidden="1">'EFICIENCIA ADMINISTRATIVA'!$1:$6</definedName>
    <definedName name="Z_EA01CC28_E681_49BF_A3B2_E9B87BBBD3FC_.wvu.PrintTitles" localSheetId="2" hidden="1">'GESTION MISIONAL G.E'!$1:$6</definedName>
    <definedName name="Z_EA01CC28_E681_49BF_A3B2_E9B87BBBD3FC_.wvu.PrintTitles" localSheetId="3" hidden="1">'GESTION MISIONAL P Y D'!$1:$6</definedName>
    <definedName name="Z_EA01CC28_E681_49BF_A3B2_E9B87BBBD3FC_.wvu.PrintTitles" localSheetId="5" hidden="1">'GESTION TALENTO HUMANO'!$1:$6</definedName>
    <definedName name="Z_EA01CC28_E681_49BF_A3B2_E9B87BBBD3FC_.wvu.PrintTitles" localSheetId="4" hidden="1">'TRANS. ANTICO Y PARTI CIUDAD'!$1:$6</definedName>
    <definedName name="Z_F00D16F9_501D_40E4_A038_725A4E8D7578_.wvu.Cols" localSheetId="6" hidden="1">'EFICIENCIA ADMINISTRATIVA'!$O:$P,'EFICIENCIA ADMINISTRATIVA'!#REF!</definedName>
    <definedName name="Z_F00D16F9_501D_40E4_A038_725A4E8D7578_.wvu.Cols" localSheetId="2" hidden="1">'GESTION MISIONAL G.E'!$O:$P,'GESTION MISIONAL G.E'!#REF!</definedName>
    <definedName name="Z_F00D16F9_501D_40E4_A038_725A4E8D7578_.wvu.Cols" localSheetId="3" hidden="1">'GESTION MISIONAL P Y D'!$O:$P,'GESTION MISIONAL P Y D'!#REF!</definedName>
    <definedName name="Z_F00D16F9_501D_40E4_A038_725A4E8D7578_.wvu.Cols" localSheetId="5" hidden="1">'GESTION TALENTO HUMANO'!$O:$P,'GESTION TALENTO HUMANO'!#REF!</definedName>
    <definedName name="Z_F00D16F9_501D_40E4_A038_725A4E8D7578_.wvu.Cols" localSheetId="4" hidden="1">'TRANS. ANTICO Y PARTI CIUDAD'!$O:$P,'TRANS. ANTICO Y PARTI CIUDAD'!#REF!</definedName>
    <definedName name="Z_F00D16F9_501D_40E4_A038_725A4E8D7578_.wvu.PrintArea" localSheetId="2" hidden="1">'GESTION MISIONAL G.E'!$A$1:$T$50</definedName>
    <definedName name="Z_F00D16F9_501D_40E4_A038_725A4E8D7578_.wvu.PrintArea" localSheetId="3" hidden="1">'GESTION MISIONAL P Y D'!$A$1:$T$39</definedName>
    <definedName name="Z_F00D16F9_501D_40E4_A038_725A4E8D7578_.wvu.PrintArea" localSheetId="4" hidden="1">'TRANS. ANTICO Y PARTI CIUDAD'!$A$1:$T$52</definedName>
    <definedName name="Z_F00D16F9_501D_40E4_A038_725A4E8D7578_.wvu.PrintTitles" localSheetId="6" hidden="1">'EFICIENCIA ADMINISTRATIVA'!$1:$6</definedName>
    <definedName name="Z_F00D16F9_501D_40E4_A038_725A4E8D7578_.wvu.PrintTitles" localSheetId="2" hidden="1">'GESTION MISIONAL G.E'!$1:$6</definedName>
    <definedName name="Z_F00D16F9_501D_40E4_A038_725A4E8D7578_.wvu.PrintTitles" localSheetId="3" hidden="1">'GESTION MISIONAL P Y D'!$1:$6</definedName>
    <definedName name="Z_F00D16F9_501D_40E4_A038_725A4E8D7578_.wvu.PrintTitles" localSheetId="5" hidden="1">'GESTION TALENTO HUMANO'!$1:$6</definedName>
    <definedName name="Z_F00D16F9_501D_40E4_A038_725A4E8D7578_.wvu.PrintTitles" localSheetId="4" hidden="1">'TRANS. ANTICO Y PARTI CIUDAD'!$1:$6</definedName>
    <definedName name="Z_F4722430_2850_4F47_ADE2_B9E9C6F9A112_.wvu.Cols" localSheetId="6" hidden="1">'EFICIENCIA ADMINISTRATIVA'!$O:$P,'EFICIENCIA ADMINISTRATIVA'!#REF!</definedName>
    <definedName name="Z_F4722430_2850_4F47_ADE2_B9E9C6F9A112_.wvu.Cols" localSheetId="2" hidden="1">'GESTION MISIONAL G.E'!$O:$P,'GESTION MISIONAL G.E'!#REF!</definedName>
    <definedName name="Z_F4722430_2850_4F47_ADE2_B9E9C6F9A112_.wvu.Cols" localSheetId="3" hidden="1">'GESTION MISIONAL P Y D'!$O:$P,'GESTION MISIONAL P Y D'!#REF!</definedName>
    <definedName name="Z_F4722430_2850_4F47_ADE2_B9E9C6F9A112_.wvu.Cols" localSheetId="5" hidden="1">'GESTION TALENTO HUMANO'!$O:$P,'GESTION TALENTO HUMANO'!#REF!</definedName>
    <definedName name="Z_F4722430_2850_4F47_ADE2_B9E9C6F9A112_.wvu.Cols" localSheetId="4" hidden="1">'TRANS. ANTICO Y PARTI CIUDAD'!$O:$P,'TRANS. ANTICO Y PARTI CIUDAD'!#REF!</definedName>
    <definedName name="Z_F4722430_2850_4F47_ADE2_B9E9C6F9A112_.wvu.PrintArea" localSheetId="2" hidden="1">'GESTION MISIONAL G.E'!$A$1:$T$50</definedName>
    <definedName name="Z_F4722430_2850_4F47_ADE2_B9E9C6F9A112_.wvu.PrintArea" localSheetId="3" hidden="1">'GESTION MISIONAL P Y D'!$A$1:$T$39</definedName>
    <definedName name="Z_F4722430_2850_4F47_ADE2_B9E9C6F9A112_.wvu.PrintArea" localSheetId="4" hidden="1">'TRANS. ANTICO Y PARTI CIUDAD'!$A$1:$T$52</definedName>
    <definedName name="Z_F4722430_2850_4F47_ADE2_B9E9C6F9A112_.wvu.PrintTitles" localSheetId="6" hidden="1">'EFICIENCIA ADMINISTRATIVA'!$1:$6</definedName>
    <definedName name="Z_F4722430_2850_4F47_ADE2_B9E9C6F9A112_.wvu.PrintTitles" localSheetId="2" hidden="1">'GESTION MISIONAL G.E'!$1:$6</definedName>
    <definedName name="Z_F4722430_2850_4F47_ADE2_B9E9C6F9A112_.wvu.PrintTitles" localSheetId="3" hidden="1">'GESTION MISIONAL P Y D'!$1:$6</definedName>
    <definedName name="Z_F4722430_2850_4F47_ADE2_B9E9C6F9A112_.wvu.PrintTitles" localSheetId="5" hidden="1">'GESTION TALENTO HUMANO'!$1:$6</definedName>
    <definedName name="Z_F4722430_2850_4F47_ADE2_B9E9C6F9A112_.wvu.PrintTitles" localSheetId="4" hidden="1">'TRANS. ANTICO Y PARTI CIUDAD'!$1:$6</definedName>
    <definedName name="Z_F9421ACC_77F2_47B4_8258_1AB4B5DEC4F2_.wvu.Cols" localSheetId="6" hidden="1">'EFICIENCIA ADMINISTRATIVA'!$O:$P,'EFICIENCIA ADMINISTRATIVA'!#REF!</definedName>
    <definedName name="Z_F9421ACC_77F2_47B4_8258_1AB4B5DEC4F2_.wvu.Cols" localSheetId="2" hidden="1">'GESTION MISIONAL G.E'!$O:$P,'GESTION MISIONAL G.E'!#REF!</definedName>
    <definedName name="Z_F9421ACC_77F2_47B4_8258_1AB4B5DEC4F2_.wvu.Cols" localSheetId="3" hidden="1">'GESTION MISIONAL P Y D'!$O:$P,'GESTION MISIONAL P Y D'!#REF!</definedName>
    <definedName name="Z_F9421ACC_77F2_47B4_8258_1AB4B5DEC4F2_.wvu.Cols" localSheetId="5" hidden="1">'GESTION TALENTO HUMANO'!$O:$P,'GESTION TALENTO HUMANO'!#REF!</definedName>
    <definedName name="Z_F9421ACC_77F2_47B4_8258_1AB4B5DEC4F2_.wvu.Cols" localSheetId="4" hidden="1">'TRANS. ANTICO Y PARTI CIUDAD'!$O:$P,'TRANS. ANTICO Y PARTI CIUDAD'!#REF!</definedName>
    <definedName name="Z_F9421ACC_77F2_47B4_8258_1AB4B5DEC4F2_.wvu.PrintArea" localSheetId="2" hidden="1">'GESTION MISIONAL G.E'!$A$1:$T$50</definedName>
    <definedName name="Z_F9421ACC_77F2_47B4_8258_1AB4B5DEC4F2_.wvu.PrintArea" localSheetId="3" hidden="1">'GESTION MISIONAL P Y D'!$A$1:$T$39</definedName>
    <definedName name="Z_F9421ACC_77F2_47B4_8258_1AB4B5DEC4F2_.wvu.PrintArea" localSheetId="4" hidden="1">'TRANS. ANTICO Y PARTI CIUDAD'!$A$1:$T$52</definedName>
    <definedName name="Z_F9421ACC_77F2_47B4_8258_1AB4B5DEC4F2_.wvu.PrintTitles" localSheetId="6" hidden="1">'EFICIENCIA ADMINISTRATIVA'!$1:$6</definedName>
    <definedName name="Z_F9421ACC_77F2_47B4_8258_1AB4B5DEC4F2_.wvu.PrintTitles" localSheetId="2" hidden="1">'GESTION MISIONAL G.E'!$1:$6</definedName>
    <definedName name="Z_F9421ACC_77F2_47B4_8258_1AB4B5DEC4F2_.wvu.PrintTitles" localSheetId="3" hidden="1">'GESTION MISIONAL P Y D'!$1:$6</definedName>
    <definedName name="Z_F9421ACC_77F2_47B4_8258_1AB4B5DEC4F2_.wvu.PrintTitles" localSheetId="5" hidden="1">'GESTION TALENTO HUMANO'!$1:$6</definedName>
    <definedName name="Z_F9421ACC_77F2_47B4_8258_1AB4B5DEC4F2_.wvu.PrintTitles" localSheetId="4" hidden="1">'TRANS. ANTICO Y PARTI CIUDAD'!$1:$6</definedName>
  </definedNames>
  <calcPr calcId="152511"/>
  <customWorkbookViews>
    <customWorkbookView name="Cristhiam Fernando Ruiz Reyes - Vista personalizada" guid="{799A3C3B-37C3-4213-B614-C759276119ED}" mergeInterval="0" personalView="1" maximized="1" xWindow="-8" yWindow="-8" windowWidth="1696" windowHeight="1026" tabRatio="879" activeSheetId="8"/>
    <customWorkbookView name="Claudia Trochez - Vista personalizada" guid="{EA01CC28-E681-49BF-A3B2-E9B87BBBD3FC}" mergeInterval="0" personalView="1" maximized="1" xWindow="-8" yWindow="-8" windowWidth="1382" windowHeight="784" tabRatio="879" activeSheetId="4"/>
    <customWorkbookView name="Liliana Andrea Brinez - Vista personalizada" guid="{0186BB1D-FE8E-40CE-A4F3-C3C707B4B860}" mergeInterval="0" personalView="1" maximized="1" xWindow="-8" yWindow="-8" windowWidth="1382" windowHeight="744" tabRatio="879" activeSheetId="7"/>
    <customWorkbookView name="Bibiana Jacqueline Prado Rivera - Vista personalizada" guid="{B936B097-F94C-4A14-A0B6-1E27F90453D6}" mergeInterval="0" personalView="1" maximized="1" xWindow="-8" yWindow="-8" windowWidth="1456" windowHeight="876" tabRatio="879" activeSheetId="3"/>
    <customWorkbookView name="Carlos Kevin Moran Serna - Vista personalizada" guid="{79AFBDF3-FCC5-457A-85E0-C07EB83D9E03}" mergeInterval="0" personalView="1" maximized="1" xWindow="-8" yWindow="-8" windowWidth="1382" windowHeight="744" tabRatio="879" activeSheetId="8"/>
    <customWorkbookView name="Sandra Leidy Moreno Gonzalez - Vista personalizada" guid="{4D2AC9C3-83BE-4658-AE88-56314B6E0056}" mergeInterval="0" personalView="1" maximized="1" xWindow="-8" yWindow="-8" windowWidth="1382" windowHeight="744" tabRatio="879" activeSheetId="6"/>
    <customWorkbookView name="Asdrubal Suarez Suarez - Vista personalizada" guid="{09686DC3-B55B-490D-9D0F-F3D7853AC3D3}" mergeInterval="0" personalView="1" maximized="1" xWindow="-8" yWindow="-8" windowWidth="1382" windowHeight="744" tabRatio="879" activeSheetId="7" showComments="commIndAndComment"/>
    <customWorkbookView name="Adriana Maria Guerrero Ladino - Vista personalizada" guid="{F9421ACC-77F2-47B4-8258-1AB4B5DEC4F2}" mergeInterval="0" personalView="1" maximized="1" xWindow="-8" yWindow="-8" windowWidth="1696" windowHeight="1026"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Yulieth Diaz Gonzales - Vista personalizada" guid="{A3484A38-B4EE-4B78-AE97-DB91550B2685}" mergeInterval="0" personalView="1" maximized="1" xWindow="-8" yWindow="-8" windowWidth="1382" windowHeight="744" tabRatio="879" activeSheetId="7"/>
    <customWorkbookView name="Giselle Viviana Muneton Lara - Vista personalizada" guid="{7AD0B5C3-4991-402D-88C9-2C24865A772D}" mergeInterval="0" personalView="1" maximized="1" xWindow="-8" yWindow="-8" windowWidth="1382" windowHeight="744" tabRatio="879" activeSheetId="7"/>
    <customWorkbookView name="John Freddy Mayorga Gomez - Vista personalizada" guid="{4E50F937-78A7-4FF8-9AF9-93896C5BF5EC}" mergeInterval="0" personalView="1" maximized="1" xWindow="-9" yWindow="-9" windowWidth="1938" windowHeight="1050" tabRatio="879" activeSheetId="5"/>
    <customWorkbookView name="Ines Esther Diaz - Vista personalizada" guid="{6D6E09B0-B9B2-43CC-885E-7B1CFC7C45E0}" mergeInterval="0" personalView="1" maximized="1" xWindow="-8" yWindow="-8" windowWidth="1382" windowHeight="744" tabRatio="879" activeSheetId="3"/>
    <customWorkbookView name="Sheila Jinneth Parra Nino - Vista personalizada" guid="{F4722430-2850-4F47-ADE2-B9E9C6F9A112}" mergeInterval="0" personalView="1" maximized="1" xWindow="-8" yWindow="-8" windowWidth="1376" windowHeight="744" tabRatio="879" activeSheetId="3"/>
    <customWorkbookView name="Cilia Ines Guio Pedraza - Vista personalizada" guid="{39001345-E3DE-490F-A839-BD7508945A01}" mergeInterval="0" personalView="1" maximized="1" xWindow="-8" yWindow="-8" windowWidth="1382" windowHeight="744" tabRatio="879" activeSheetId="7"/>
    <customWorkbookView name="Liliana Patricia Torres Luna - Vista personalizada" guid="{F00D16F9-501D-40E4-A038-725A4E8D7578}" mergeInterval="0" personalView="1" maximized="1" xWindow="-8" yWindow="-8" windowWidth="1382" windowHeight="744" tabRatio="879"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3" l="1"/>
  <c r="N16" i="3"/>
</calcChain>
</file>

<file path=xl/sharedStrings.xml><?xml version="1.0" encoding="utf-8"?>
<sst xmlns="http://schemas.openxmlformats.org/spreadsheetml/2006/main" count="1831" uniqueCount="938">
  <si>
    <t>Política orientada a acercar el Estado al ciudadano y hacer visible la gestión pública. Permite la participación activa de la ciudadanía en la toma de decisiones y su acceso a la información, a los trámites y servicios, para una atención oportuna y efectiva.</t>
  </si>
  <si>
    <t>Plan anticorrupción y de Atención al ciudadano</t>
  </si>
  <si>
    <t>Componente 1:</t>
  </si>
  <si>
    <t>COMPONENTE PLAN DE ACCIÓN 2017</t>
  </si>
  <si>
    <t>Meta 2017</t>
  </si>
  <si>
    <t>Unidad de medida</t>
  </si>
  <si>
    <t xml:space="preserve"> 1er Trim</t>
  </si>
  <si>
    <t>2do Trim</t>
  </si>
  <si>
    <t xml:space="preserve"> 3er Trim</t>
  </si>
  <si>
    <t xml:space="preserve"> 4to Trim</t>
  </si>
  <si>
    <t>Proyección de avance del indicador</t>
  </si>
  <si>
    <t>Formular, Actualizar, publicar y realizar seguimiento al Plan Anticorrupción</t>
  </si>
  <si>
    <t>Porcentaje</t>
  </si>
  <si>
    <t>Publicar y socializar el PAAC con los ajustes</t>
  </si>
  <si>
    <t>Documento PAAC ajustado</t>
  </si>
  <si>
    <t>Matriz de Riesgos actualizada</t>
  </si>
  <si>
    <t>Revisar y actualizar las estrategias del PAAC con participación de los grupos de interés</t>
  </si>
  <si>
    <t>Validar ajustes con los responsables de las estrategias</t>
  </si>
  <si>
    <t>Componente 2:</t>
  </si>
  <si>
    <t>Transparencia y Acceso a la Información Pública</t>
  </si>
  <si>
    <t>Actualización de la información publicada debido a ajustes y/o actualizaciones</t>
  </si>
  <si>
    <t>Informe de información publicada en la páginas Web en el link de transparencia</t>
  </si>
  <si>
    <t>Publicación y normalización de datos abiertos.</t>
  </si>
  <si>
    <t>Publicar la Información establecida en la ley 1712 de 2014 y decreto 103 de 2015.</t>
  </si>
  <si>
    <t>Estrategia de Transparencia y Acceso a la Información Pública implementada</t>
  </si>
  <si>
    <t>Componente 3:</t>
  </si>
  <si>
    <t>Estrategia de Participación Ciudadana implementada</t>
  </si>
  <si>
    <t>Formular un Plan de espacios de dialogo y audiencias de rendición de cuentas para el 2017 (Art. 53 Ley 1757 de 2015).</t>
  </si>
  <si>
    <t xml:space="preserve">Ejecutar la estrategia de rendición de cuentas publica </t>
  </si>
  <si>
    <t>Componente 4:</t>
  </si>
  <si>
    <t>Participación Ciudadana en la Gestión</t>
  </si>
  <si>
    <t>Definir y publicar la estrategia de participación ciudadana para 2017</t>
  </si>
  <si>
    <t>Documento Estrategia de participación ciudadana para 2017</t>
  </si>
  <si>
    <t xml:space="preserve">Informe de seguimiento de a la estrategia </t>
  </si>
  <si>
    <t>Componente 5:</t>
  </si>
  <si>
    <t>Componente 6:</t>
  </si>
  <si>
    <t>Estrategia de Servicio al Ciudadano ejecutada</t>
  </si>
  <si>
    <t>Caracterización  del usuario unificado y aprobado por las entidades del sector</t>
  </si>
  <si>
    <t>Revisar y actualizar los protocolos de  servicio al ciudadano del Insor</t>
  </si>
  <si>
    <t>Realizar o actualizar la caracterización del ciudadano y grupos de interés en cada entidad del sector.</t>
  </si>
  <si>
    <t>documento protocolo de  servicio al ciudadano del Insor</t>
  </si>
  <si>
    <t>Informe de seguimiento de la estrategia.</t>
  </si>
  <si>
    <t xml:space="preserve">Política orientada al desarrollo y cualificación de los servidores públicos buscando la observancia del principio de mérito para la provisión de los empleos, el desarrollo de competencias, vocación del servicio, la aplicación de estímulos y una gerencia pública enfocada a la consecución de resultados. Incluye, entre otros, el Plan Institucional de Capacitación, el Plan de Bienestar e Incentivos, los temas relacionados con Clima Organizacional y el Plan Anual de Vacantes.
</t>
  </si>
  <si>
    <t>Plan Estratégico de Talento Humano</t>
  </si>
  <si>
    <t>Plan Estratégico de Talento Humano ejecutado</t>
  </si>
  <si>
    <t>Publicar y socializar el PETH</t>
  </si>
  <si>
    <t>Informe trimestral de seguimiento</t>
  </si>
  <si>
    <t>Documento PETH ajustado</t>
  </si>
  <si>
    <t>Seguimiento a las estrategias del PETH</t>
  </si>
  <si>
    <t>Plan anual de Vacantes actualizado</t>
  </si>
  <si>
    <t>Documento plan anual de vacantes ajustado</t>
  </si>
  <si>
    <t>Registrar las vacantes definitivas en el aplicativo que la CNSC disponga para tal fin</t>
  </si>
  <si>
    <t>Registro de vacantes en la CNSC</t>
  </si>
  <si>
    <t>Diseñar e implantar el plan anual de vacantes del Instituto.</t>
  </si>
  <si>
    <t>Plan anual de vacantes.</t>
  </si>
  <si>
    <t>Plan institucional de Capacitación ejecutado</t>
  </si>
  <si>
    <t>Elaborar y ejecutar del Plan institucional de Capacitación</t>
  </si>
  <si>
    <t>Documento PIC  ajustado</t>
  </si>
  <si>
    <t>Informe trimestral de resultados.</t>
  </si>
  <si>
    <t>Documento plan de incentivos ajustado</t>
  </si>
  <si>
    <t>Elaborar y socializar el Plan de bienestar, estimulo e incentivos</t>
  </si>
  <si>
    <t>Ejecutar, evaluar y hacer seguimiento a las actividades del Plan de bienestar, estimulo e incentivos</t>
  </si>
  <si>
    <t>Plan de bienestar, estimulo e incentivos.</t>
  </si>
  <si>
    <t>Actualización sistemas de información.</t>
  </si>
  <si>
    <t>Plan institucional de  bienestar, estimulo e incentivos. ejecutado</t>
  </si>
  <si>
    <t>Actualización Sistema SIGEP</t>
  </si>
  <si>
    <t>100% de novedades registradas en SIGEP</t>
  </si>
  <si>
    <t>100% de servidores vinculados en SIGEP</t>
  </si>
  <si>
    <t>Evaluación del Desempeño Laboral</t>
  </si>
  <si>
    <t>Cumplimiento de los acuerdos de gestión firmados por los gerentes públicos.</t>
  </si>
  <si>
    <t>Implementar el programa de Evaluación del Desempeño Laboral para servidores vinculados en provisionalidad.</t>
  </si>
  <si>
    <t>Informe de resultados de evaluación del desempeño</t>
  </si>
  <si>
    <t>Implementar buenas prácticas para reducir consumo de papel (Política de Cero Papel)</t>
  </si>
  <si>
    <t>Matriz MECI actualizada</t>
  </si>
  <si>
    <t>Racionalización de trámites</t>
  </si>
  <si>
    <t>Priorización de Trámites (Diagnóstico de trámites a intervenir).</t>
  </si>
  <si>
    <t>Informe de servicios y trámites racionalizados</t>
  </si>
  <si>
    <t>Plataforma SUIT actualizado</t>
  </si>
  <si>
    <t>Reporte de seguimiento</t>
  </si>
  <si>
    <t>Gestión de Tecnologías de información</t>
  </si>
  <si>
    <t>Ejecutar cronograma gestión de tecnología del INSOR</t>
  </si>
  <si>
    <t>Política dirigida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t>
  </si>
  <si>
    <t xml:space="preserve">Gestión Documental </t>
  </si>
  <si>
    <t>Implementar la gestión documental en el INSOR</t>
  </si>
  <si>
    <t>Componente 7:</t>
  </si>
  <si>
    <t>Gestión contractual</t>
  </si>
  <si>
    <t>Implementar la gestión contractual en el INSOR</t>
  </si>
  <si>
    <t>Administrar el plan anual de adquisiciones</t>
  </si>
  <si>
    <t>Revisar y publicar en el secop los estudios previos</t>
  </si>
  <si>
    <t>Adelantar el proceso de Contratación
y recepción de ofertas</t>
  </si>
  <si>
    <t>Programación y ejecución presupuestal</t>
  </si>
  <si>
    <t xml:space="preserve">Implementación de Normas Internacionales de Información Financiera (NIIF) </t>
  </si>
  <si>
    <t>Alcanzar una ejecución mensual del PAC  del 95%</t>
  </si>
  <si>
    <t>PAC pagado Total
-----------------------------------
PAC asignado Total</t>
  </si>
  <si>
    <t>Presupuesto apropiado
--------------------------------------
presupuesto ejecutado</t>
  </si>
  <si>
    <t>Realizar la programación del presupuesto y realizar el seguimiento a su ejecución acorde con la planeación estratégica y obligaciones funcionales del INSOR</t>
  </si>
  <si>
    <t>Proyectos de inversión</t>
  </si>
  <si>
    <t>Informe trimestral Reportes de seguimiento a la ejecución de los proyectos de inversión e indicadores</t>
  </si>
  <si>
    <t>Actualizar las fichas EBI para ajuste a decreto de liquidación 2017</t>
  </si>
  <si>
    <t>Fichas ajustadas en el SUIFP</t>
  </si>
  <si>
    <t>Alcanzar una ejecución del presupuesto del 95%</t>
  </si>
  <si>
    <t>Implementación de normas internacionales</t>
  </si>
  <si>
    <t>100% del proyecto presupuesto elaborado</t>
  </si>
  <si>
    <t>Proyecto presupuesto 2018 elaborado</t>
  </si>
  <si>
    <t>Acompañar y asesorar a las áreas en la formulación del proyecto presupuesto 2018</t>
  </si>
  <si>
    <t>Rendición de cuentas</t>
  </si>
  <si>
    <t xml:space="preserve">Diseñar, implementar y hacer seguimiento a la estrategia de servicio al ciudadano. </t>
  </si>
  <si>
    <t>Atención de PRQS  de Atención al Ciudadano</t>
  </si>
  <si>
    <t>Informe trimestral de PQRS</t>
  </si>
  <si>
    <t>Ejecución del Programa Anual de Auditorias</t>
  </si>
  <si>
    <t>Informes de Auditorias
Informe de seguimiento
Informe de Ley
Campañas de Autocontrol Interno</t>
  </si>
  <si>
    <t>Seguimiento Programa Anual de Auditorias</t>
  </si>
  <si>
    <t xml:space="preserve">Reporte trimestral y acciones establecidas en los indicadores de Gestión del proceso Evaluación y control </t>
  </si>
  <si>
    <t>Programa Anual Auditoria, aprobado  por el Comité de Control Interno y publicado en la página Web</t>
  </si>
  <si>
    <t>Fichas de inversión ajustadas
--------------------------------------
Total Fichas de Inversión en BPIN para 2017</t>
  </si>
  <si>
    <t>Plan anual de adquisiciones publicado y actualizaciones</t>
  </si>
  <si>
    <t>Seguimiento a los recursos de inversión e indicadores  del INSOR</t>
  </si>
  <si>
    <t xml:space="preserve">Informe Audiencia Publica de Rendición de Cuentas </t>
  </si>
  <si>
    <t xml:space="preserve">Informe de seguimiento de la estrategia </t>
  </si>
  <si>
    <t>Promover y documentar acciones para establecer alianzas interinstitucionales para la promoción de la educación en la población sorda</t>
  </si>
  <si>
    <t>Prestar servicios de asistencia técnica para el fortalecimiento institucional de la gestión pública y privada, respecto del acceso a la educación de la población sorda</t>
  </si>
  <si>
    <t>Base de datos de 300 agentes educativos cualificados</t>
  </si>
  <si>
    <t xml:space="preserve">Una Estrategia de comunicación para el mejoramiento de la calidad educativa en educación Implementada </t>
  </si>
  <si>
    <t xml:space="preserve"> # Alianzas formalizadas
----------------------------------
 5 Alianzas formalizadas  </t>
  </si>
  <si>
    <t>Diseñar y asesorar la Implementación de la segunda etapa del modelo integral para la calidad, ampliación de la cobertura y mejorar la permanencia de la población sorda en el sistema educativo en 10 entidades territoriales focalizadas</t>
  </si>
  <si>
    <t>Base de datos de 600 agentes educativos focalizados cualificados</t>
  </si>
  <si>
    <t>Cuatro Ajustes razonables para el mejoramiento de la calidad educativa para personas sordas</t>
  </si>
  <si>
    <t>Promover acciones para mejorar el acceso y permanencia en educación superior para la población sorda</t>
  </si>
  <si>
    <t>Base de datos de 100 agentes educativos cualificados</t>
  </si>
  <si>
    <t>Un proyecto piloto  bilingüe de atención integral para niñas y niños sordos en  primera infancia  implementado</t>
  </si>
  <si>
    <t>Base de datos 200 agentes educativos cualificados</t>
  </si>
  <si>
    <t>Insumos técnicos consolidados para el fortalecimiento del servicio de interpretación Lengua de Señas Colombiana - Español</t>
  </si>
  <si>
    <t>Documento accesible de lineamientos para la enseñanza de la LSC</t>
  </si>
  <si>
    <t>100 ajustes para la accesibilidad a la información y contenidos de comunicación para personas sordas</t>
  </si>
  <si>
    <t>Implementar asesoría para la masificación de la televisión accesible para personas sordas (TAPS)</t>
  </si>
  <si>
    <t>Realizar contenidos audiovisuales para personas sordas bajo estándares de accesibilidad</t>
  </si>
  <si>
    <t>20 producciones de alta calidad</t>
  </si>
  <si>
    <t>Implementar asesoría para la masificación de la accesibilidad web con énfasis en personas sordas dirigida a entidades públicas y privadas</t>
  </si>
  <si>
    <t xml:space="preserve">12 asesorías en accesibilidad web con énfasis en personas sordas dirigidas a entidades públicas o privadas </t>
  </si>
  <si>
    <t>1 estrategia de comunicación implementada</t>
  </si>
  <si>
    <t>Implementar una estrategia de comunicación para la promoción de derechos de las personas sordas</t>
  </si>
  <si>
    <t>35  acciones interinstitucionales para promover la generación de entornos pertinentes para la inclusión social de las personas sordas</t>
  </si>
  <si>
    <t>Fortalecer la capacidad institucional para garantizar la inclusión social de las personas sordas</t>
  </si>
  <si>
    <t>18 acciones para la identificación, análisis, divulgación y apropiación de la información referida a las condiciones socio-económicas de la población sorda de Colombia</t>
  </si>
  <si>
    <t>Implementar asesoría para el fortalecimiento de organizaciones de personas sordas</t>
  </si>
  <si>
    <t>Fomentar acciones en innovación y colaboración para la inclusión social de personas sordas</t>
  </si>
  <si>
    <t>Implementar acciones de promoción de derechos de las personas sordas en el entorno de la política sectorial del Gobierno Nacional</t>
  </si>
  <si>
    <t>Implementar acciones de promoción de derechos de las personas sordas en el entorno de la política territorial en colaboración con los gobiernos locales</t>
  </si>
  <si>
    <t>10 acciones de promoción de derechos en el entorno de la políticas sectorial del Gobierno Nacional</t>
  </si>
  <si>
    <t>10 acciones de promoción de derechos en el entorno de la política territorial en colaboración con gobiernos locales</t>
  </si>
  <si>
    <t>Realizar estudios sobre el entorno de los derechos de las personas sordas</t>
  </si>
  <si>
    <t>Diseñar e implementar un banco de conocimiento para el INSOR</t>
  </si>
  <si>
    <t>Identificar y calcular los principales Indicadores relacionados con las condiciones de vida de las personas sordas en Colombia</t>
  </si>
  <si>
    <t>Implementar asesoría para el fortalecimiento del Registro de Localización y Caracterización de Personas con Discapacidad con énfasis en personas sordas</t>
  </si>
  <si>
    <t>4 nuevos estudios sobre el entorno de derechos de la población sorda publicados</t>
  </si>
  <si>
    <t>8 estudios sometidos a colaboración interna y externa</t>
  </si>
  <si>
    <t>1 banco de conocimiento diseñado e implementado</t>
  </si>
  <si>
    <t>3 asesorías implementadas con entidades públicas y Unidades Gestoras de Datos</t>
  </si>
  <si>
    <t>Fortalecimiento Institucional</t>
  </si>
  <si>
    <t>COMPONENTE 1:</t>
  </si>
  <si>
    <t>COMPONENTE 2:</t>
  </si>
  <si>
    <t>COMPONENTE 3:</t>
  </si>
  <si>
    <t>COMPONENTE 4:</t>
  </si>
  <si>
    <t>COMPONENTE 5:</t>
  </si>
  <si>
    <t xml:space="preserve">Fortalecer las condiciones para la interacción entre oyentes y la población sorda a través del uso del servicio de interpretación en Lengua de Señas Colombiana -LSC </t>
  </si>
  <si>
    <t>Informe ejecución actividades servicio de interpretación</t>
  </si>
  <si>
    <t>Estrategia de Rendición de cuentas ejecutada</t>
  </si>
  <si>
    <t>Instrumentos de planeación elaborados y con acciones de seguimiento</t>
  </si>
  <si>
    <t>POAI 2017</t>
  </si>
  <si>
    <t>• Plan Sectorial 2017
• Documento Seguimiento Trimestral</t>
  </si>
  <si>
    <t>Consolidar, socializar y hacer seguimiento al plan sectorial 2017</t>
  </si>
  <si>
    <t>PLAN DE ACCIÓN INSTITUCIONAL 2017 - INSOR</t>
  </si>
  <si>
    <t>POLÍTICA: GESTIÓN MISIONAL Y DE GOBIERNO</t>
  </si>
  <si>
    <t>Indicadores y metas de Gobierno Subdirección de Gestión Educativa</t>
  </si>
  <si>
    <t>Una estrategia integral para el mejoramiento de la cobertura y  calidad de la educación de la Población Sorda implementada</t>
  </si>
  <si>
    <t>30 informes de asesorías a entidades territoriales</t>
  </si>
  <si>
    <t>20 informes de seguimiento entidades territoriales asesoradas por el INSOR</t>
  </si>
  <si>
    <t>30 informes de asesorías a instituciones educativas.</t>
  </si>
  <si>
    <t>Informe de implementación de la segunda etapa del modelo integral</t>
  </si>
  <si>
    <t>Construir recursos educativos accesibles para la educación de la población sorda colombiana</t>
  </si>
  <si>
    <t>10 informes de asistencia técnica a IES.</t>
  </si>
  <si>
    <t xml:space="preserve">Prestar servicios de asesoría y asistencia técnica a entidades, instituciones, organizaciones  y agentes responsables de la atención a niños sordos menores de 6 años </t>
  </si>
  <si>
    <t>Implementar la estrategia de difusión y fortalecimiento de la LSC como aporte al proceso de planeación lingüística</t>
  </si>
  <si>
    <t>Diseñar, implementar y administrar elementos tecnológicos y de apropiación de Tecnologías de la Información y las Comunicaciones para la interacción con usuarios y la prestación de servicios de asesoría y asistencia técnica.</t>
  </si>
  <si>
    <t>Indicadores y metas de Gobierno Subdirección de Promoción y desarrollo</t>
  </si>
  <si>
    <t>Diseñar e implementar el micro sitio del Observatorio Social de las Personas Sordas</t>
  </si>
  <si>
    <t>1 micro sitio diseñado e implementado</t>
  </si>
  <si>
    <t>1 batería de indicadores calculada y divulgada</t>
  </si>
  <si>
    <t>Revisar y ajuste del Plan Estratégico institucional</t>
  </si>
  <si>
    <t>Elaborar, socializar y hacer seguimiento del plan de acción 2017</t>
  </si>
  <si>
    <t>•Plan de acción 2017
• Documento Seguimiento Trimestral</t>
  </si>
  <si>
    <t>Elaborar el plan operativo anual de inversión</t>
  </si>
  <si>
    <t>Construir, socializar y hacer seguimiento a la batería de indicadores.</t>
  </si>
  <si>
    <t>• Batería de indicadores.
• Documento Seguimiento trimestral Indicadores.</t>
  </si>
  <si>
    <t xml:space="preserve">Definir los mecanismos de participación ciudadana </t>
  </si>
  <si>
    <t>Implementar y hacer seguimiento a  la estrategia de participación ciudadana</t>
  </si>
  <si>
    <t>Matriz Estrategia rendición de cuentas 2017</t>
  </si>
  <si>
    <t>realizar audiencia publica de rendición de cuentas vigencia 2017</t>
  </si>
  <si>
    <t>POLÍTICA: TRANSPARENCIA, PARTICIPACIÓN Y SERVICIO AL CIUDADANO</t>
  </si>
  <si>
    <t>Ajustar y socializar la política de administración de riesgos.</t>
  </si>
  <si>
    <t>Documento política de administración de riesgo</t>
  </si>
  <si>
    <t>Actualizar  y socializar el mapa de riesgos de corrupción</t>
  </si>
  <si>
    <t>Actualizar y publicación activos de información.</t>
  </si>
  <si>
    <t>Documento de activos de información</t>
  </si>
  <si>
    <t>Revisar y actualizar las estrategias del plan estratégico de talento humano.</t>
  </si>
  <si>
    <t>Plan institucional de capacitación.</t>
  </si>
  <si>
    <t xml:space="preserve">Evaluación y seguimiento a las actividades del PIC </t>
  </si>
  <si>
    <t>95% de los funcionarios de carrera y gerentes públicos susceptibles a evaluación</t>
  </si>
  <si>
    <t>100% de las hojas de vida de los servidores actualizadas en el SIGEP</t>
  </si>
  <si>
    <t>POLÍTICA: GESTIÓN DE TALENTO HUMANO</t>
  </si>
  <si>
    <t>Resultado de evaluación</t>
  </si>
  <si>
    <t>Eficiencia Administrativa y Política Cero Papel</t>
  </si>
  <si>
    <t>Informe trimestral de seguimiento y evaluación.</t>
  </si>
  <si>
    <t xml:space="preserve">Fortalecer la estrategia de racionalización de trámites del INSOR </t>
  </si>
  <si>
    <t>Identificación de trámites, servicios y OPAS</t>
  </si>
  <si>
    <t>Racionalización de Trámites. (Simplificación, Estandarización, eliminación, optimización, automatización, Interoperabilidad)</t>
  </si>
  <si>
    <t>Actualización de los tramites y servicios en el SUIT.</t>
  </si>
  <si>
    <t>Seguimiento y evaluación de tramites y servicios de INSOR</t>
  </si>
  <si>
    <t>Liquidación de contratos.</t>
  </si>
  <si>
    <t>POLÍTICA: EFICIENCIA ADMINISTRATIVA</t>
  </si>
  <si>
    <t xml:space="preserve">Sistema Integrado de gestión </t>
  </si>
  <si>
    <t>Implementación sistema de gestión de calidad Fase II</t>
  </si>
  <si>
    <t>Implementación Sistema de Gestión Ambiental  Fase I</t>
  </si>
  <si>
    <t>Implementación en un 80% Sistemas de Gestión de Seguridad de la Información</t>
  </si>
  <si>
    <t>Implementación Sistemas de Gestión seguridad y  salud en el trabajo</t>
  </si>
  <si>
    <t>Actualización matriz de seguimiento ejecución MECI</t>
  </si>
  <si>
    <t>Seguimiento a compromisos MECI</t>
  </si>
  <si>
    <t>POLÍTICA: EFICIENCIA FINANCIERA</t>
  </si>
  <si>
    <t>Orientada a programar, controlar y registrar las operaciones financieras, de acuerdo con los recursos disponibles de la entidad. Integra las actividades relacionadas con la adquisición de bienes y servicios, la gestión de proyectos de inversión y la programación y ejecución del presupuesto. Incluye, entre otros, el Programa Anual Mensual izado de Caja - PAC, programación y ejecución presupuestal, formulación y seguimiento a proyectos de inversión y el Plan Anual de Adquisiciones.</t>
  </si>
  <si>
    <t>Compilar la información de las áreas resultado en la formulación del proyecto presupuesto 2018</t>
  </si>
  <si>
    <t>Realizar las proyecciones del presupuesto 2018 por recursos de inversión y funcionamiento</t>
  </si>
  <si>
    <t>Informe trimestral ejecución del PAC</t>
  </si>
  <si>
    <t>Informe trimestral ejecución del presupuesto</t>
  </si>
  <si>
    <t>Ajustar los proyectos de inversión para la vigencia 2017</t>
  </si>
  <si>
    <t>Una estrategia de asesoría y asistencia técnica remota y virtual implementada</t>
  </si>
  <si>
    <t>Informe de seguimiento</t>
  </si>
  <si>
    <t>Implementación de acciones de comunicación interna e externa y difusión de servicios, mediante los diferentes medios disponibles y la realización de producciones audiovisuales.</t>
  </si>
  <si>
    <t># agentes educativos cualificados
----------------------------------
300 de agentes educativos cualificados.</t>
  </si>
  <si>
    <t># informes de asesorías a instituciones educativas.
----------------------------------
30 informes de asesorías a instituciones educativas.</t>
  </si>
  <si>
    <t># informes de seguimiento entidades territoriales asesoradas
----------------------------------
20 informes de seguimiento entidades territoriales asesoradas</t>
  </si>
  <si>
    <t># informes de asesorías a entidades territoriales
----------------------------------
30 informes de asesorías a entidades territoriales</t>
  </si>
  <si>
    <t># recursos realizados
------------------------------
# 120 recursos de la meta</t>
  </si>
  <si>
    <t>120 recursos educativos accesibles para la educación de la población sorda colombiana</t>
  </si>
  <si>
    <t># de agentes educativos focalizados cualificados
-------------------------------------
600 de agentes educativos focalizados cualificados programados</t>
  </si>
  <si>
    <t>Se formalizó y desarrollo una alianza con CAUCA - ASIRI</t>
  </si>
  <si>
    <t>Se realizaron cinco (5) propuestas de convenio dirigidas a las SE: Arauca, Cauca, Cundinamarca, Bogotá y Meta</t>
  </si>
  <si>
    <t># de agentes educativos cualificados   
---------------------------------------
200 de agentes educativos cualificados programados</t>
  </si>
  <si>
    <t>Informe actividades de asesoría para TAPS</t>
  </si>
  <si>
    <t>Avance  1er Trim</t>
  </si>
  <si>
    <t>Se adelantó la definición de la propuesta técnica de la solución OTT para TAPS y la profundización de la caracterización de la población sorda que conforma el potencial de usuarios de la misma. 
Se realizó reunión de asesoría a la ANTV, conjuntamente con Canal Capital el 23 de marzo de 2017.</t>
  </si>
  <si>
    <t>En la etapa preparativa se han definido temáticas tentativas y el esquema de producción de discurso que se operará para las producciones de alta calidad.</t>
  </si>
  <si>
    <t>En el trimestre se han producido cinco (5) piezas coordinadas con: Ejercito Nacional, Departamento Nacional de Planeación, Ministerio de Salud y Protección Social y Biblioteca Luis Angel Arango</t>
  </si>
  <si>
    <t>Se hace revisión y ajuste a ruta y plan de mejoramiento de las ciudades de Villavicencio y Cali</t>
  </si>
  <si>
    <t>Diseñar e Implementar la segunda etapa del modelo integral para la calidad, ampliación de la cobertura y mejorar la permanencia de la población sorda en el sistema educativo en 10 entidades territoriales focalizadas y 12 instituciones educativas focalizadas</t>
  </si>
  <si>
    <t>se realizan  asesoría a la Fundación Universitaria CAFAM y propuesta de convenio a la Universidad Sergio Arboleda</t>
  </si>
  <si>
    <t>Las actividades de innovación y colaboración están previstas a iniciarse en el mes de junio, de acuerdo con la dinámica presupuesta, específicamente de recursos propios del INSOR.</t>
  </si>
  <si>
    <t>% de avance en las actividades de implementación de la estrategia de participación ciudadana</t>
  </si>
  <si>
    <t>Desarrollar las actividades complementarias del servicio al ciudadano</t>
  </si>
  <si>
    <t>Informe trimestral</t>
  </si>
  <si>
    <t xml:space="preserve"> % avance de actividades desarrolladas del PETH.</t>
  </si>
  <si>
    <t>% de avance de actividades plan anual de vacantes terminadas</t>
  </si>
  <si>
    <t>Diseño, ajuste, mejoramiento y gestión de una plataforma web para la publicación y divulgación de contenidos educativos y lingüísticos dirigidos a la formación de la población sorda</t>
  </si>
  <si>
    <t>Desarrollar actividades del PIC</t>
  </si>
  <si>
    <t>% de avance de actividades del PIC ejecutadas</t>
  </si>
  <si>
    <t>Realizar evaluación del desempeño según normativa vigente.</t>
  </si>
  <si>
    <t>Informe con actividades registradas en la plataforma SIGEP.</t>
  </si>
  <si>
    <t>Cronograma de trabajo</t>
  </si>
  <si>
    <t>Documentación del sistema</t>
  </si>
  <si>
    <t>Implementación del sistema</t>
  </si>
  <si>
    <t>Listado preliminar de procedimientos o documentos a realizar (Propuesta plan de trabajo).</t>
  </si>
  <si>
    <t>Acta con plan de trabajo, Plan de Trabajo dueños de proceso.</t>
  </si>
  <si>
    <t xml:space="preserve">% de avance en las actividades para la implementación 
</t>
  </si>
  <si>
    <t xml:space="preserve">Planificación y elaboración de la política, documentación, procedimientos y requerimientos pertinentes a la seguridad de la información, establecidos por El Ministerio de las Tecnologías de La información y las Telecomunicaciones y el Ministerio de Educación Nacional. </t>
  </si>
  <si>
    <t>Implementar y operar la política, controles, procesos y procedimientos del Subsistema de Seguridad y Privacidad de la Información.</t>
  </si>
  <si>
    <t xml:space="preserve">• Documento con la implementación y controles de los procesos.
• Documento con el análisis de riesgos realizado y los objetivos de los controles  que permiten mitigar los riesgos de la entidad.
</t>
  </si>
  <si>
    <t>Plan de acción del Sistema de Gestión de la Seguridad y Salud en el Trabajo SGSST</t>
  </si>
  <si>
    <t xml:space="preserve">Ejecución del Sistema de Gestión de Seguridad y Salud en el Trabajo. </t>
  </si>
  <si>
    <t>Evaluación Inicial del Sistema de Gestión de la Seguridad y Salud en el Trabajo SGSST</t>
  </si>
  <si>
    <t>Informe de resultados de la evaluación inicial del SGSST</t>
  </si>
  <si>
    <t>• Documento Plan de trabajo.
• Propuestas de Cronograma, Formatos y Manuales</t>
  </si>
  <si>
    <t xml:space="preserve">% de avance de las actividades realizadas para la implementación
</t>
  </si>
  <si>
    <t>% de avance de las actividades realizadas para la desarrollar el SCI</t>
  </si>
  <si>
    <t>Elaborar y aprobar el programa de Auditoria de control interno</t>
  </si>
  <si>
    <t>% de avance de las actividades realizadas para la fase I</t>
  </si>
  <si>
    <t>Estrategias de uso eficiente de cero papel</t>
  </si>
  <si>
    <t>Actividades de uso y apropiación</t>
  </si>
  <si>
    <t xml:space="preserve">Mantenimiento preventivo y correctivo de los equipos </t>
  </si>
  <si>
    <t>Visión y modelo de gestión estratégica TI</t>
  </si>
  <si>
    <t>Formulación plan de acción gobierno digital</t>
  </si>
  <si>
    <t>Formulación proyectos estratégicos gobierno digital</t>
  </si>
  <si>
    <t>Implementación estratégica de Gobierno Digital</t>
  </si>
  <si>
    <t>Articulación y sinergia sectorial en Gobierno Digital</t>
  </si>
  <si>
    <t>Actualización y ajuste de documentos relacionados con la Gestión de TI</t>
  </si>
  <si>
    <t>Oportunidades de cooperación Nacional e internacional</t>
  </si>
  <si>
    <t xml:space="preserve">Actividades de uso y apropiación
</t>
  </si>
  <si>
    <t>Informe de actividades</t>
  </si>
  <si>
    <t xml:space="preserve">Seguimiento  evaluación de proyectos </t>
  </si>
  <si>
    <t>Generación de nuevos documentos requeridos</t>
  </si>
  <si>
    <t xml:space="preserve">Actas o informes con las Actividades  de uso y apropiación TI </t>
  </si>
  <si>
    <t>• Documento ajustado Plan de Transición IPV4 a IPV6.
• Documento con el Análisis nueva Tipología con la infraestructura actual.
• Documento con el Análisis nueva Tipología con la infraestructura actual.</t>
  </si>
  <si>
    <t>Documento con la Propuestas de articulación y sinergia sectorial por iniciativas y proyectos</t>
  </si>
  <si>
    <t xml:space="preserve">Revisión y actualización del Programa de Gestión Documental y el Plan Institucional de Archivos </t>
  </si>
  <si>
    <t>Revisión y actualización del PINAR</t>
  </si>
  <si>
    <t xml:space="preserve">Elaboración de los procedimientos requeridos para la operación y control del Proceso Gestión Documental </t>
  </si>
  <si>
    <t>Implementar el Programa de Gestión Documental</t>
  </si>
  <si>
    <t>Programa de Gestión Documental y el Plan Institucional de Archivos aprobados por el Comité de Desarrollo Administrativo y Control</t>
  </si>
  <si>
    <t>Documento del PINAR actualizado y publicado</t>
  </si>
  <si>
    <t xml:space="preserve">Procedimientos aprobados mediante acta del Comité de Desarrollo Administrativo y Control </t>
  </si>
  <si>
    <t>• Tablas de Retención Aprobadas por el Comité de Desarrollo Administrativo y Control.
• Archivo central organizado.</t>
  </si>
  <si>
    <t>% de avance en las actividades de Gestión de Tecnologías de información</t>
  </si>
  <si>
    <t>% de avance de las actividades de la estrategia cero papel</t>
  </si>
  <si>
    <t xml:space="preserve">% de avance de las actividades del Mantenimiento preventivo y correctivo de los equipos </t>
  </si>
  <si>
    <t>Informe Trimestral de actividades contractuales</t>
  </si>
  <si>
    <t>% de avance de las actividades de Gestión contractual</t>
  </si>
  <si>
    <t xml:space="preserve">Documento Proyecto de presupuesto vigencia 2018 </t>
  </si>
  <si>
    <t># de evaluaciones aplicadas
-------------------------------------
5 evaluaciones de desempeños para la vigencia 2017</t>
  </si>
  <si>
    <t>Reporte de seguimiento Trimestral</t>
  </si>
  <si>
    <t>Actividades se desarrollan a partir del mes de abril.</t>
  </si>
  <si>
    <t>• Se realiza transferencias de conocimiento a funcionarios nuevos en el manejo de la impresoras</t>
  </si>
  <si>
    <t>• Documento Proyecto gobierno de datos e información.</t>
  </si>
  <si>
    <t>se realizo mesas de trabajo con el Mintic y el MEN para la construcción del pectic sectorial</t>
  </si>
  <si>
    <t>Las Actividades se desarrollaran a partir del segundo trimestre.</t>
  </si>
  <si>
    <t>Se realiza la publicación Correspondiente al Plan Anticorrupción y Atención al Ciudadano 2017 - 31 de Enero
Se pública la Versión 2 del Plan Anticorrupción y Atención al Ciudadano - 6 de Marzo</t>
  </si>
  <si>
    <t>Se valido y ajustaron los riesgos de los procesos de la entidad</t>
  </si>
  <si>
    <t>Actividades programadas para desarrollar durante el segundo trimestre</t>
  </si>
  <si>
    <t>La oficina Asesora de Planeación Contextualiza las Estrategias establecidas en el Plan Anticorrupción y Atención al Ciudadano con sus responsables con el fin de revisar y ajustar las actividades establecidas en el Plan.
Como resultado surge la versión 2 del Plan Anticorrupción y Atención al Ciudadano.
Acta de 6 Marzo Oficina Planeación.</t>
  </si>
  <si>
    <t>• Se actualizan los procedimientos del proceso Medición y mejora al igual que los procedimientos de Evaluación y Control.
• Se aprobaron los procedimientos: Auditorias internas, acciones correctivas, Acciones preventivas, indicadores, servicio no conforme.
• Se tienen publicados 26 documentos del Sistema de Gestión de calidad.</t>
  </si>
  <si>
    <t>Se tiene el inicio de esta actividad a partir de segundo trimestre</t>
  </si>
  <si>
    <t>Realizar la programación del PAC y realizar el seguimiento a su ejecución acorde con la planeación  y obligaciones funcionales del INSOR</t>
  </si>
  <si>
    <t>Actualizar las fichas EBI para ajuste de productos físicos y de gestión con la nueva tabla de productos del DNP</t>
  </si>
  <si>
    <t xml:space="preserve">En el I trimestre  de 2017, el INSOR ejecutó el 100% del PAC asignado por el Ministerio de Hacienda que fue por valor  $1.565 millones; esta ejecución fue dada por los siguientes rubros: El 53% por  $826 millones corresponden  a Gastos de Personal; $38 millones corresponden a Gastos Generales aportando el 2%; Transferencias $204 millones equivalente al 32%  y por el rubro de Inversión,  la entidad ha ejecutado el 13% por valor de $495.5 millones. </t>
  </si>
  <si>
    <t xml:space="preserve">Interpretación y análisis de tendencia: En el I trimestre  de 2017, el INSOR comprometió en  funcionamiento $1.392  millones equivalente al 28.1% del presupuesto asignado para este rubro que es de $4.951 millones; esta ejecución fue dada por los siguientes rubros: El 24% por  $955 millones corresponden  a Gastos de Personal; $174 millones corresponden a Gastos Generales aportando el 31.5%; Transferencias $263 millones y por el rubro de Inversión la entidad ha ejecutado el 59.4% por valor de $4.074 millones. 
Con respecto al total del presupuesto asignado para la vigencia 2017, El INSOR, en el I trimestre ejecuto $5.466 millones de  $11.807 millones asignados, lo que corresponde a un 46.3%
</t>
  </si>
  <si>
    <t>Desarrollo de la fase III</t>
  </si>
  <si>
    <t>Desarrollo de la fase IV</t>
  </si>
  <si>
    <t>Desarrollo de la fase V</t>
  </si>
  <si>
    <t>Actividad a desarrollar a partir de las segunda semana de abril.</t>
  </si>
  <si>
    <t>Actividad a desarrollar a partir de las ultima semana de junio.</t>
  </si>
  <si>
    <t>Actividad a desarrollar a partir de las segunda semana de junio.</t>
  </si>
  <si>
    <t>Actividad a desarrollar a partir de las tercera semana de agosto.</t>
  </si>
  <si>
    <t>Actividad a desarrollar a partir de la ultima semana de abril.</t>
  </si>
  <si>
    <t>Actividad a desarrollar a partir de la primera semana de abril.</t>
  </si>
  <si>
    <t>Actividad a desarrollar a partir de la ultima semana de mayo.</t>
  </si>
  <si>
    <t>Se realizo la liquidación de los contratos con vigencia 2014, Se notificaron a los contratistas materia de liquidación por mutuo acuerdo respecto de la vigencia 2014, Se realizo publicación de liquidaciones bilaterales suscritas dentro de la vigencia 2014.</t>
  </si>
  <si>
    <t>Actividades Programadas a partir del abril</t>
  </si>
  <si>
    <t>Actividades Programadas a partir del julio</t>
  </si>
  <si>
    <t>Actividades Programadas a partir del junio</t>
  </si>
  <si>
    <t xml:space="preserve">Revisión del protocolo y normatividad vigente. Ajuste al nombre del Protocolo y a la estructura. Elaboración de flujogramas. </t>
  </si>
  <si>
    <t xml:space="preserve">Se revisaron los documentos de política generados por el DNP e INSOR, se definieron la estructura del documento de Estrategia de Atención al Ciudadano, se socializa la estructura y contenidos generales de la estrategia de atención al ciudadano al Secretario General, Se Inicia la producción del documento en el desarrollo de contenidos e identificadas las  temáticas mayormente consultadas para la implementación de la estrategia. </t>
  </si>
  <si>
    <t xml:space="preserve">Se realizó una reunión interinstitucional con representantes de INSOR y FENASCOL para llegar a acuerdos referidos a la elaboración del programa de formación de intérpretes de LSC - español. Acta de reunión INSOR-SENA en la que se acordaron acciones para el cumplimiento del objetivo.
Se realizó la mesa técnica interinstitucional para la construcción del diseño curricular para la formación de intérpretes LSC- español, en alianza con el SENA con la participación de representantes de FENASCOL, ANISCOL, asociaciones de sordos e intérpretes de las regiones, tiendo como producto la construcción de perfil de entrada, perfil de salida, justificación del programa, descripción preliminar de las competencias, entre otros. .  Además, se realizó la primera mesa técnica para la construcción del código de ética, en alianza con ANISCOL, FENASCOL, asociaciones de sordos, intérpretes y la academia, el 30 de marzo en la ciudad de Bogotá llegando al acuerdo de realizar la construcción del Código desde una visión teleológica de manera participativa, con los diferentes actores del estado, la organización civil y la academia.
</t>
  </si>
  <si>
    <t xml:space="preserve">Evaluación Nacional de Intérpretes de LSC-Español (ENILSCE) implementada </t>
  </si>
  <si>
    <t xml:space="preserve">Se realizó una reunión con los integrantes del equipo para identificar las acciones a seguir referidas a la revisión y cualificación de los diferentes componentes de la Evaluación Nacional de Intérpretes de Lengua de Señas Colombiana - español.  Además, se realizó la construcción de un cronograma de trabajo.
Se inició la revisión del aplicativo del ENILSCE, y se inicia la revisión y ajustes del primer componente referido a la evaluación de la competencia comunicativa en Lengua de Señas Colombiana -Lengua de señas Colombiana  -ENILSCE -,  por parte de los profesionales del equipo. 
Se realizaron reuniones de las personas sordas miembros del comité evaluador con el fin de hacer pilotajes de calificación del nivel de producción de la competencia comunicativa en LSC. 
</t>
  </si>
  <si>
    <t>Se realiza la revisión de Registros de Intérpretes para dar sustento teórico a la propuesta del Registro Nacional de Intérpretes de LSC- español. Se elabora un mapa de navegación preliminar del registro.</t>
  </si>
  <si>
    <t xml:space="preserve">Registro Nacional de Intérpretes LSC-español .  </t>
  </si>
  <si>
    <t>Diseño y desarrollo del portal del RNILSCE</t>
  </si>
  <si>
    <t>Actividad esta programada para ser desarrollada en el mes de mayo</t>
  </si>
  <si>
    <t>Actividad esta programada para ser desarrollada en el mes de abril</t>
  </si>
  <si>
    <t>Actividad esta programada para ser desarrollada en el mes de Julio</t>
  </si>
  <si>
    <t>% de avance en el plan de trabajo para la accesibilidad de documento</t>
  </si>
  <si>
    <t xml:space="preserve">% de avance  de las etapas de construcción de plataforma web
</t>
  </si>
  <si>
    <t>Porcentaje de avance de la estrategia de comunicaciones.</t>
  </si>
  <si>
    <t xml:space="preserve">#  estudios sometidos a colaboración interna y externa
-----------------------------------------
 8 estudios </t>
  </si>
  <si>
    <t>Se realizó revisión y ajuste de informes finales de investigación.  Se planteó la estrategia de colaboración interna y externa.</t>
  </si>
  <si>
    <t>Se revisó el cargue de información 2016 de indicadores e información pendiente de otras secciones de la página actual.  Se identificaron necesidades de apoyo con comunicaciones: mapa interactivo, banner, noticia de contenidos actualizados</t>
  </si>
  <si>
    <t>Diseño preliminar y presentación de la propuesta de la estrategia a cargo de Janeth Vargas y Maryuri Castaño; Aprobación de la propuesta por parte de Subdirector; Desarrollo de fase metodológica preliminar, relacionada con selección de    Entidades Territoriales</t>
  </si>
  <si>
    <t>Inventario de Requerimientos de información según diferentes niveles de complejidad de usuarios internos y externos</t>
  </si>
  <si>
    <t>Se encuentran vinculados el 100% de los funcionarios de la Entidad en la plataforma SIGEP.</t>
  </si>
  <si>
    <t>Se encuentra actualizada la información en la plataforma SIGEP de los funcionarios de la Planta del INSOR.</t>
  </si>
  <si>
    <t>Se encuentran registrados  el 100% de las novedades de los funcionarios de la Entidad en la plataforma SIGEP.</t>
  </si>
  <si>
    <t>Se elaboró el documento referente del PIC, el cual fue enviado a través de correo electrónico a cada uno de los miembros de la Comisión de Personal con el fin de contar con  la retroalimentación, para ser presentada formalmente en la primera reunión de Comisión de Personal de la vigencia 2017, para su respectivo aval.
Con la tabulación de la información de las encuestas de necesidades de capacitación realizada al inicio de la vigencia 2017, se construyó la malla curricular la cual fue aprobada en reunión de Comisión de Personal a través de Acta No. 07 de febrero 23 de 2017.
Mediante Resolución No. 069 del 06 de marzo de 2017 se aprueba el Plan de Capacitación vigencia 2017.</t>
  </si>
  <si>
    <t xml:space="preserve">% de avance de las actividades programadas plan estratégico </t>
  </si>
  <si>
    <t>% de avance de las actividades programadas plan de acción.</t>
  </si>
  <si>
    <t>% de avance de actividades programadas POAI</t>
  </si>
  <si>
    <t>% de avance de actividades programadas Plan sectorial</t>
  </si>
  <si>
    <t>% de avance de las actividades programadas batería de indicadores</t>
  </si>
  <si>
    <t>Producto</t>
  </si>
  <si>
    <t>% de avance de las actividades de Seguimiento de las alianzas suscritas</t>
  </si>
  <si>
    <t xml:space="preserve">% cumplimiento Cronograma desarrollo Plataforma tecnológica  </t>
  </si>
  <si>
    <t xml:space="preserve">Planta física adecuada para el funcionamiento del INSOR </t>
  </si>
  <si>
    <t>Planta física</t>
  </si>
  <si>
    <t>% de avance de la implementación segunda fase en entidades pilotos</t>
  </si>
  <si>
    <t>% avance de las actividades ejecutadas respecto a  la estrategia de comunicación</t>
  </si>
  <si>
    <t># de IES asistidas
--------------------------------
10 IES asistidas</t>
  </si>
  <si>
    <t># de agentes educativos cualificados
------------------------------
100 de agentes educativos cualificados</t>
  </si>
  <si>
    <t>% de avance realizado en las etapas de la construcción de ajustes razonables</t>
  </si>
  <si>
    <t>% de avance de publicaciones de vocabulario técnico en LSC</t>
  </si>
  <si>
    <t>% de avance de actividades desarrolladas del PAAC</t>
  </si>
  <si>
    <t xml:space="preserve">% de avance de las actividades en la información publicada
</t>
  </si>
  <si>
    <t>% De avance de las actividades de rendición de cuentas</t>
  </si>
  <si>
    <t>% de avance en las desarrollo de las acciones del Plan de bienestar, estimulo e incentivos.</t>
  </si>
  <si>
    <t>% de avance en las Acciones de actualización en el SIGEP ejecutadas</t>
  </si>
  <si>
    <t>% de avance de actividades realizadas para la fase I</t>
  </si>
  <si>
    <t>% de avance en los reportes de seguimiento a la ejecución de los proyectos de inversión e indicadores</t>
  </si>
  <si>
    <t>Fortalecer la implementación del Sistema Estándar de control Interno MECI</t>
  </si>
  <si>
    <t>Se avanza en la proyección del documento de educación formal para adultos sordos, conforme a reunión con el MEN, identificando la estructura que este debe llevar.</t>
  </si>
  <si>
    <t>Seguimiento plan de acción</t>
  </si>
  <si>
    <t xml:space="preserve">% de avance Estrategia de asesoría y asistencia técnica al SENA para la construcción del programa de formación de intérpretes LSC-español </t>
  </si>
  <si>
    <t xml:space="preserve">Estrategia de asesoría y asistencia técnica al SENA para la construcción del programa de formación de intérpretes LSC-español </t>
  </si>
  <si>
    <t>Documentos estrategia de asesoría y asistencia técnica</t>
  </si>
  <si>
    <t xml:space="preserve">Se elabora el plan de trabajo para validar las orientaciones pedagógicas y didácticas.
Se realiza un informe que da cuenta del primer pilotaje de las orientaciones pedagógicas y didácticas para  la enseñanza de la LSC en el Instituto Caro y cuervo.
Se inicia la corrección y ajustes del documento de acuerdo con las sugerencias de los profesionales de gestión educativa.  Se cambia el nombre de "lineamientos curriculares" por el de "orientaciones pedagógicas y didácticas"
</t>
  </si>
  <si>
    <t xml:space="preserve">Desarrollar acciones estratégicas y contenidos para la difusión  y fortalecimiento de la LSC </t>
  </si>
  <si>
    <t xml:space="preserve">Contenidos para la difusión y fortalecimiento de la LSC </t>
  </si>
  <si>
    <t xml:space="preserve">Se realizó avance  en la elaboración del documento de propuesta para la recolección de vocabulario. 
Se revisó matriz descriptiva de las categorías de configuración manual como filtro de búsqueda en el diccionario. 
Se realizó revisión y organización de fotos de la configuración manual. </t>
  </si>
  <si>
    <t># de informes de ejecución de actividades de servicio de Interpretación
------------------------------
4 de informes de ejecución de actividades de servicio de Interpretación</t>
  </si>
  <si>
    <t>5 Alianzas formalizadas  
seguimiento</t>
  </si>
  <si>
    <t>Se desarrollaron propuestas de asesoría para las SE de Ciénaga y Tunja</t>
  </si>
  <si>
    <t xml:space="preserve">Las actividades de Sello de Accesibilidad en coordinación con el Instituto Nacional para Ciegos -INCI y el Ministerio de Tecnologías de la Información y las Comunicaciones -MINTIC se encuentra suspendido hasta que al interior del MINTIC se de la coordinación entre la Dirección de Apropiación de TIC y la Dirección de Gobierno en Línea en términos del estándar de evaluación a utilizar. </t>
  </si>
  <si>
    <t>Se adelantó el primer ejercicio de asesoría con comunidad sorda en el marco de la visita territorial a Cartagena (Bolívar) en el mes de marzo. Al mismo tiempo se definió, en coordinación con el Ministerio del Interior la priorización de nuevas temáticas de asesoría (fortalecimiento institucional y reglamentación de la Ley 1618, Art. 22)</t>
  </si>
  <si>
    <t xml:space="preserve"># de acciones de promoción de derechos 
-----------------------------------
10 acciones de promoción de derechos </t>
  </si>
  <si>
    <t>Durante el primer trimestre el INSOR ha impulsado las siguientes acciones de promoción de derechos: 
1. Sector Prosperidad Social: A través de la participación en las instancias de coordinación de actividades de inclusión social de personas con discapacidad del Instituto Colombiano de Bienestar Familiar -ICBF y de la Unidad para la Atención y Reparación Integral a las Víctimas -UARIV; y a través de la coordinación de tareas conjuntas de accesibilidad en menoría histórica con el Centro Nacional de Memoria Histórica.
2. Sector Industria, Comercio y Turismo: A través de la definición de los servicios de transformación institucional para la inclusión y la accesibilidad para la Superintendencia de Industria y Comercio y del acuerdo de continuidad de la formación para el servicio ciudadano inclusivo en Artesanías de Colombia.
3. Sector Trabajo: A través de la definición de agenda de trabajo conjunto para el fortalecimiento de la Ruta de Emprendimiento del Servicio Nacional de Aprendizaje -SENA, con enfoque a la accesibilidad y pedagogía orientada a las personas sordas.
4. Sector Defensa Nacional: A través de la implementación de procesos de capacitación con la Policía Nacional en la ciudad de Cartagena (Bolívar) y de asesoría en inclusión social de personas con discapacidad con al Armada Nacional.
5. Sector Transporte: Se acordó la continuidad de la formación para el servicio al ciudadano inclusivo con la Unidad Administrativa Especial de Aeronáutica Civil -AEROCIVIL.
6. Sector Ministerio Público: A través de la definición de agenda de trabajo conjunto para la protección de los derechos al acceso a la salud y el servicio al ciudadano inclusivo con la Defensoría Delegada para la Salud, la Seguridad Social y la Discapacidad.
7. Sector Hacienda y Crédito Público: A través de la capacitación en servicio al ciudadano inclusivo dirigida a funcionarios de la Dirección de Impuestos y Aduanas Nacionales -DIAN en el Departamento de Bolívar. 
8. Rama Judicial: A través de la capacitación en servicio al ciudadano inclusivo dirigida a funcionarios de la Fiscalía General de la Nación en el Departamento de Bolívar.</t>
  </si>
  <si>
    <t>Durante el primer trimestre el INSOR ha impulsado las siguientes acciones de promoción de derechos: 
1. Departamento de Bolívar (21 al 25 de marzo): A través de la concertación e implementación de las siguientes actividades: a) Capacitación en la ciudad de Cartagena a funcionarios para el servicio al ciudadano inclusivo de las entidades Fiscalía General de la Nación, Dirección de Impuestos y Aduanas Nacionales, Policía Nacional de Colombia, Departamento de Planeación Nacional (Entidades públicas del orden territorial); b) Asistencia técnica y apoyo a la Secretaría de Salud de Cartagena en la jornada de Registro de Localización y Caracterización de Personas con Discapacidad -RLCPD; c) Jornada de contacto con la comunidad sorda en Cartagena; d) Asistencia técnica y apoyo de accesibilidad en la Feria Nacional de Servicio al Ciudadano en la ciudad de Carmen de Bolívar.</t>
  </si>
  <si>
    <t xml:space="preserve">#   Estudios sobre el entorno de los derechos de las personas sordas
-----------------------------------------
 4 estudios publicados </t>
  </si>
  <si>
    <t>Se hicieron 3 reuniones exploratorias para ver posibilidades de investigación; desde el OS se plantearon y se revisaron 9 propuestas de estudios en temas de: participación, seguridad, índice compuesto, índice sintético, salud, educación de adultos, condiciones administrativas en educación, expectativas de estudiantes de 11° para educación superior y condiciones de RLCPD.  Adicional a estas ideas, se identificaron 9 necesidades o vacíos de información en reuniones con otros profesionales de la subdirección.</t>
  </si>
  <si>
    <t>%  de avance de las tareas a realizadas para el diseño e implementación del banco de conocimiento</t>
  </si>
  <si>
    <t>Se revisaron antecedentes, visión general del resultado que se espera y se proyectaron estudios previos de contratista que apoyar la ejecución del resultado. Se identificaron posibilidades y oportunidades de desarrollo de una estrategia de conocimiento.  Se elaboraron estudios previos con perfil: Publicista, Comunicador social o Periodista.</t>
  </si>
  <si>
    <t xml:space="preserve">% de avance en las actividades para el diseño e implementación del micrositio </t>
  </si>
  <si>
    <t xml:space="preserve">% de avance de las tareas para la actualización de la batería de indicadores </t>
  </si>
  <si>
    <t>Decodificación y estandarización de la base de datos de SIMAT.  
Se actualizó info de Mpios y Dpos con corte a Dic de 2016 de RIPS, RLCPD Y SIMAT.  Se proyectaron estudios previos profesional Estadístico</t>
  </si>
  <si>
    <t>% de avance en la atención a requerimiento externos e internos</t>
  </si>
  <si>
    <t xml:space="preserve"> • Atención a solicitudes de información estadística y georreferenciada.
• Revisión y análisis y producción de otros contenidos </t>
  </si>
  <si>
    <t xml:space="preserve">* 25 solicitudes de usuarios internos, atendidas
* 13 SAC de usuarios externos (Oscar 9; Janeth Vargas 3; Claudia 1)
* 30 mapas de indicadores ajustados para publicación página web
Datos consultados en bases de datos para atender requerimientos
Cálculo de las estadísticas básicas de población sorda en el RLCPD y SIMAT para elaboración de infografías, de 17 ET: CIÉNAGA, MAGDALENA, SANTA MARTA,  META, VILLAVICENCIO, IPIALES, NARIÑO, PASTO, TUMACO, CÚCUTA, NORTE SANTANDER, PUTUMAYO, ARMENIA, QUINDÍO, DOSQUEBRADAS, PEREIRA, RISARALDA.
* 6 mapas temáticos (distribución de población sorda en 6 fuentes: SIMAT, CENSO 2005 y proyectado, RIPS, RLCPD, SISBEN)
* 8 Infografías (Sandra 4; Claudia 4)
* 66 procesamientos de información: Claudia 30; Oscar 12; Janeth 14; Sandra 4; Maryuri 6)
</t>
  </si>
  <si>
    <t>% de avance en el desarrollo de la estrategia y asesoría técnica y remota.</t>
  </si>
  <si>
    <t>Se construyó el Plan Anticorrupción y Atención al Ciudadano 2017 se presenta al Comité de Desarrollo administrativo para revisión y Aprobación.
Acta  N1 Comité desarrollo administrativo - Extraordinario - 27 de Enero 
PAAC 2017</t>
  </si>
  <si>
    <t>• Se construyo la matriz que consolida los requerimientos en cumplimiento Resolución 3564.
• Se ajusta el portal Web según Bitácora  de requerimientos y se evidencia las Publicaciones realizadas en el Portal Institucional mes de Enero - Febrero -Marzo.
• Se realiza la actualización del  esquema de publicación de la Entidad y se encuentra en proceso de revisión.</t>
  </si>
  <si>
    <t>% de avance en la actualización de los activos de información</t>
  </si>
  <si>
    <t>% de avance en la publicación de datos abiertos</t>
  </si>
  <si>
    <t xml:space="preserve">Se realiza un envió de Información Preliminar de identificación de Información del Grupo Observatorio Social para ser revisado por el Asesor de la Oficina de Planeación Felipe Guzman </t>
  </si>
  <si>
    <t xml:space="preserve">• Se construyó documento la estrategia de participación ciudadana vigencia 2017 se presenta al Comité de Desarrollo administrativo para revisión y Aprobación. 
• Se define un  cronograma de espacios de participación con el aporte de las áreas o procesos y Susceptible ajuste durante la vigencia.
• Se realiza la publicación Correspondiente : Estrategia de Participación Ciudadana  2017 en el Portal Institucional </t>
  </si>
  <si>
    <t xml:space="preserve">Durante la Construcción del Documento  Estrategia de Participación Ciudadana se Identificaron e Incluyeron los mecanismo de Participación ciudadana por ley, por entidad y Participación ciudadana de la Entidad - Redes Sociales </t>
  </si>
  <si>
    <t>• Se construyó  Matriz de la Estrategia de Rendición de Cuentas 2017, se define un  cronograma en sus tres componentes: Información Dialogo e Incentivos se presenta al Comité de Desarrollo administrativo para revisión y Aprobación. 
Susceptible ajustes durante la vigencia</t>
  </si>
  <si>
    <t>% De avance de  la ejecución de la estrategia de atención al ciudadano</t>
  </si>
  <si>
    <t xml:space="preserve">Se redireccionaron 88 PQRS a la Subdirección de Promoción y desarrollo y 80 a la subdirección de Gestión Educativa. 330 fueron resueltas por Atención al ciudadano. Oficina de Atención al Ciudadano (OAC) 330. Subdirección de Promoción y Desarrollo 88 solicitudes y Gestión Educativa con 80 solicitudes. De los 43 requerimientos que se encuentran asignados a 31 de marzo, 3 están vencidos según el reporte arrojado por el SAC. Dos de la subdirección de Gestión educativa y 1 de la secretaria general. Se envío correo al Secretario general con alerta de SAC vencidos quien a su vez los envío a los subdirectores.  </t>
  </si>
  <si>
    <t>Se Definieron los objetivos y alcance de la caracterización del ciudadano, usuario y grupo de interés. Se Conformo el equipo interdisciplinario para la elaboración de la caracterización, con un profesional de cada área misional, un profesional del área de planeación y un profesional de Atención al ciudadano</t>
  </si>
  <si>
    <t xml:space="preserve">• Se elabora propuesta de renovación de Estrategia THCD - PROPUESTA 2017.
• Se identificaron necesidades, intereses y expectativas de los ciudadanos a partir de el informe de PQRS de IV trimestre de 2016.
• Se diseña la propuesta de asesoría para la ejecución de las campañas locales de atención al ciudadano en el formato FAT 002.
• se elaboro el portafolio de servicios en el cual se divulga los canales de atención al ciudadano. 
• Se actualizo el proceso de atención al ciudadano con el grupo de trabajo y los procedimientos plasmados a través de flujogramas.
• Se diseño la encuesta de satisfacción primer momento, Se aplica encuesta a ciudadanos que ingresan por el canal presencial,  
</t>
  </si>
  <si>
    <t>Se elaboró el Plan Estratégico de TH vigencia 2017, el cual fue presentado a la Comisión de Personal y aprobado por la Dirección General</t>
  </si>
  <si>
    <t>Publicar el Plan Estratégico de Talento Humano - Socialización</t>
  </si>
  <si>
    <t>Se presentó el Plan de trabajo a desarrollar para la vigencia 2017 - En lo referente a la malla curricular, así como el plan de bienestar e incentivos. Se lleva el control de las actividades del PIC a través de la malla curricular - el plan de trabajo de Bienestar.</t>
  </si>
  <si>
    <t xml:space="preserve">Se elaboró el plan de vacantes vigencia 2017 de acuerdo con los parámetros definidos por el DAFP. El Grupo de Gestión de Talento Humano se encuentra en el desarrollo del cronograma suscrito con la Comisión Nacional del Servicio Civil en lo referente al ajuste del Manual de Funciones, actualmente se encuentra el la etapa de revisión de los grados profesionales especializados 14 y 13. Se envió comunicación a CNSV, con el fin de ser asignada la clave y el usuario con el fin de hacer el respectivo cargue de cargos en vacancia definitiva para llevar a concurso.
</t>
  </si>
  <si>
    <t>Seguimiento Informe trimestral de las variables de la Planta según requerimientos y movimientos</t>
  </si>
  <si>
    <t>Cada vez que se realiza una actividad de capacitación se procede a realizar la respectiva evaluación la cual es tabulada con el fin de contar con información para el diligenciamiento de los indicadores.
El resultado y la interpretación de los indicadores de capacitación fueron registrado en la batería dispuesta para tal fin con corte a marzo 31 de 2017</t>
  </si>
  <si>
    <t>se aplicaron al inicio de la vigencia 2017 la encuesta de necesidades de Bienestar , información que fue consolidada para ser presentada a la Comisión de Personal, así como insumo para la construcción del cronograma de actividades de Bienestar e Incentivos.
Se elaboró el documento referente del Plan de Bienestar e Incentivos, el cual fue enviado a través de correo electrónico a cada uno de los miembros de la Comisión de Personal con el fin de contar con  la retroalimentación, para ser presentada formalmente en la primera reunión de Comisión de Personal de la vigencia 2017, para su respectivo aval.
se construyó la Cronograma de Actividades de Bienestar la cual fue aprobada en reunión de Comisión de Personal a través de Acta No. 07 de febrero 23 de 2017.</t>
  </si>
  <si>
    <t>Se cuenta con el informe trimestral de avance del Cronograma de Actividades de Bienestar , donde se evalúa el comportamiento de la Cronograma de Actividades de Bienestar y el impacto de los indicadores.</t>
  </si>
  <si>
    <t>Mediante Resolución No. 046 del 06 de febrero de 2017, se adopta el sistema tipo de Evaluación del desempeño para los funcionarios de Carrera Administrativa y Libre Nombramiento de INSOR, en concordancia con el Acuerdo 565 de 2016 de la Comisión Nacional del Servicio Civil. Se realizó un espacio de capacitación en Evaluación del Desempeño, Acuerdo 565/2016, en alianza del MEN y CNSC, el 30/01/2017. Se dio acompañamiento a todos los evaluados y evaluadores en la concertación de compromisos - con el fin de cumplir con los parámetros establecidos en el Acuerdo 565 de 2016, donde esta etapa se culminaba el 28 de febrero de 2017</t>
  </si>
  <si>
    <t>Mediante Resolución No. 133 de 31 de marzo de 2017, se adopta la evaluación del desempeño para funcionarios vinculados en provisionalidad. Se ha cumplido hasta la fecha con el Acto Administrativo de adopción de evaluación y capacitaciones.</t>
  </si>
  <si>
    <t>Evaluación de los 3 gerentes públicos.</t>
  </si>
  <si>
    <t>Se realizo el cierre y evaluación de gerentes públicos para la vigencia 2016 y se acordaron y firmaron los acuerdos de gestión para la vigencia 2017.</t>
  </si>
  <si>
    <t>Análisis de procesos</t>
  </si>
  <si>
    <t xml:space="preserve">• Se revisa la caracterización con 10 procesos de los 15, donde quedan aprobadas por parte d ellos dueños de proceso.
• Se revisa los procedimientos actuales  con 10 procesos de los 15, donde quedan aprobadas por parte d ellos dueños de proceso.
• Se revisa la documentación existente por parte de la Oficina Asesora de Planeación y sistemas </t>
  </si>
  <si>
    <t>• Se socializó mapa de procesos en la Inducción y Reinducción parlamento Andino.
• Se trabajo con  los procesos, Gestión Talento Humano, Gestión Documental y Evaluación y control.
• Se revisan y ajustan los procedimientos de los procesos Medición y Mejora y Evaluación y control.
• Se establece día de trabajo semanal con los dueños de proceso, con el fin de actualizar el SGC.
• Se elaboro el cronograma de trabajo del grupo de Calidad.</t>
  </si>
  <si>
    <t xml:space="preserve">• Instrumento de Evaluación del MSPI, diligenciado y remitido a Mintic y Mineducación.
• Documentos con los procedimientos aplicables extraídos de la declatoria de aplicabilidad.
• Documento con el análisis, metodología y tratamiento de riesgos </t>
  </si>
  <si>
    <t>• Se diligencio el instrumento de evaluación del Modelo de seguridad y privacidad de la información, con las evidencias correspondientes, se realizaron mesas de trabajo con el MEN y el Mintic con el fin de poder realizar el autodiagnóstico.
• matriz con la identificación de los procedimientos aplicados al Modelo de seguridad y privacidad de la información, mesa de trabajo con el equipo de calidad para identificar la integración del modelo con otros procesos misionales y administrativos.  acta de la videoconferencia para tratar temas de procedimientos que se requieren en el MSPI.
• Publicación documentos MSPI en la Intranet, acta de la videoconferencia para tratar temas de verificación política de Seguridad.
• Se identificaron las guías Mintic, AGN, Moreq para la validación  de los criterios a implementar con el subsistema de Gestión Documental.</t>
  </si>
  <si>
    <t xml:space="preserve">• Se envió correo ARL programando fecha de la evaluación inicial y se cumplió con esta actividad al 100%.
• Se realizo evaluación SGSST el día 09 Feb 2017 y se elabora informe.
</t>
  </si>
  <si>
    <t xml:space="preserve">• Se realiza plan de trabajo SST con aprobación de Comité Directivo.
• Se realizó propuestas de Cronograma, Formatos y Manuales/ Se realiza cronograma interno de trabajo SST según evaluación.
</t>
  </si>
  <si>
    <t>• Propuesta de Formatos, Manuales, procedimientos.
• Documentación aprobada SST.</t>
  </si>
  <si>
    <t>• Se presentaron  Formatos, Manuales, procedimientos/ Se entregan documentos de procedimientos de matriz de peligros, inspecciones planeadas, requisitos legales, reporte e investigación de accidentes, a la fecha se hicieron las respectivas solicitudes documentales ante la Oficina Asesora de Planeación y Sistemas.
• Documentación presentada del SST para revisión Documental por parte de la Oficina Asesora de Planeación y Sistemas, una vez se surta esta etapa se evidenciará la implementación.</t>
  </si>
  <si>
    <t xml:space="preserve">El programa de Auditoría se aprobó mediante acta de comité de Desarrollo Administrativo de Control Interno No. 01 realizado el día 16 de febrero de 2017, publicada en la página web de INSOR.
Se realizó informe  de seguimiento Plan de acción institucional y se entregó a Dirección. Se realizó el  seguimiento al Plan Sectorial y se entregó a Dirección. El informe de seguimiento FURAG Vigencia 2016, fue reportado en aplicativo de DAFP. El Informe de Seguimiento Ejecución Presupuestal fue  elaborado y entregado a Dirección. Se publicaron informes anticorrupción de seguimiento de cumplimiento vigencia 2016 y seguimiento de IV trimestre 2016 . El Seguimiento Plan de Mejoramiento Institucional fue presentado en Comité de Control Interno del 16 feb/17. Fue publicado informe de Seguimiento Rendición de Cuentas a la Ciudadanía vigencia 2015-2016. Se elabora informe de Seguimiento de riesgos institucionales y de corrupción vigencia 2016. La Rendición Cuenta  Anual consolidada fue reportada en aplicativo. El Informe de la Gestión Contractual fue Reportado en aplicativo. Fue elaborado el Informe de Austeridad  y se informó a Dirección mediante oficio. Fue elaborado y publicado el Informe Pormenorizado del Estado de Control Interno  del cuatrimestre(nov-16 a Feb-17). Se elaboró el Informe Ejecutivo Anual del Sistema de Control Interno y se informó a Dirección mediante oficio. Fue elaborado el Informe Ejecutivo Anual del Sistema de Control Interno y se informó a Dirección mediante oficio.
</t>
  </si>
  <si>
    <t>• Se realiza el diagnostico MECI, teniendo en cuenta los entregables del 2016. Con el fin de evidenciar la Gestión de la Entidad frente al modelo
• Se elabora el plan de trabajo MECI 2017, se construyeron actividades por cada proceso referente a MECI.
• Se revisa y aprueba por el comité de desarrollo administrativo y control el plan de trabajo MECI</t>
  </si>
  <si>
    <t>• Se elaboró el indicador "Nivel de Implementación y mantenimiento de MECI".
• Se cumple con un 22% de la ejecución en la implementación y mantenimiento de MECI. Esta en proceso de análisis la elaboración de la medición de satisfacción del usuario y partes interesadas, teniendo como fase inicial la identificación de la caracterización de usuarios de la Entidad, esté documento se ha venido realizando mesas de trabajo con las diferentes áreas de la Entidad, para realizar una excelente medición.</t>
  </si>
  <si>
    <t>• Se recolecta información de la Base de datos de las impresoras, con el fin de poder medir el consumo del papel en la entidad y generar la estrategia de Uso eficiente del papel.
• Se presenta primer consolidado del uso eficiente del papel en la reinducción del INSOR.
• Se desarrolla mesa de trabajo con el equipo de sistemas para identificar posibles tramites o procedimientos internos que estén susceptibles a mejoras tecnológicas (control de acceso) - falta realizar documento con el consolidado y dar priorización.
• Se implemento las mejoras al control de acceso, utilizando herramientas de office para el desarrollo de esta actividad., se esta evaluando la posibilidad de viáticos, solicitud de CDP.</t>
  </si>
  <si>
    <t xml:space="preserve">Programación de mantenimientos preventivos por mes según áreas de trabajo </t>
  </si>
  <si>
    <t xml:space="preserve">• Se realizó actualización del modulo de inventarios en el GLPI, se esta construyendo el formato de hojas de vida.
• Se realiza la actividad de creación de cuentas de usuarios a través de las solicitudes de la mesa de ayuda GLPI.
• Se elabora matriz con la Implementación de los acuerdos de niveles de servicios en el GLPI, Matriz con la información para actualizar el inventario de equipos en el sistema,  afinamiento a la Bases de datos depurando usuarios no existentes. </t>
  </si>
  <si>
    <t>plan anti tramites</t>
  </si>
  <si>
    <t>Diagnostico estratégico</t>
  </si>
  <si>
    <t>Documento Alineación actual de Gestión de TI con plan estratégico, planes de acción y modelo de gestión del INSOR</t>
  </si>
  <si>
    <t>Mesa de trabajo en donde se trabaja con el plan de acción misional, plan estratégico, con el fin de alinearlos con la Gestión de TI.</t>
  </si>
  <si>
    <t>Documento que contiene la visión estratégica TI, el Modelo de gestión y alineación estratégica TI</t>
  </si>
  <si>
    <t>% de avance de las actividades de gestión documental</t>
  </si>
  <si>
    <t>Actualización de la política de gestión documental de acuerdo al marco legal aplicable</t>
  </si>
  <si>
    <t>Política de Gestión Documental aprobada por el Comité de desarrollo Administrativo y Control</t>
  </si>
  <si>
    <t>Se ha realizado publicación del plan anual de adquisiciones vigencia 2017 en la plataforma de secop 2 de Colombia compra eficiente, se ha realizado actualización del plan anual de adquisiciones vigencia 2017 de acuerdo a las solicitudes de las áreas de la entidad en la plataforma de secop 2 de Colombia compra eficiente y Se presenta informe del estado en que se encuentra la ejecución del plan anual de adquisiciones 2017 a la Secretaria General</t>
  </si>
  <si>
    <t xml:space="preserve">Se recepcionaron 103 estudios previos por parte de las áreas de la entidad, Fueron revisados física y digitalmente 103 documentos de estudios previos de las áreas de la entidad, tramitándose para que sean parte de los documentos precontractuales del expediente contractual, de contratos de prestación de servicios, procesos de mínima cuantía y ordenes de compra, Se realizó la publicación de 103 estudios previos dentro de la plataforma de  secop 1 y 2, correspondientes a contratos de prestación de servicios, procesos de mínima cuantía, los estudios previos de las 6 ordenes de compra no se publican en plataforma pero se encuentra en su correspondiente expediente físico  </t>
  </si>
  <si>
    <t>Se proyectaron 103 minutas contractuales que reposan en cada expediente contractual, Se certificó el cumplimiento del certificado de registro presupuestal, garantía única y ARL de los contratos de prestación de servicios profesionales y de apoyo a la gestión, Se suscribieron por los supervisores y contratistas las correspondientes actas de inicio, las cuales reposan en los expedientes contractuales, Se recepcionaron las cuentas de cobro los contratistas de la entidad en físico y digital al correo informesupervision@insor.gov.co, Se realizo publicación de los contratos de prestación de servicios profesionales y de apoyo a la gestión que se presentaron durante el trimestre en la plataforma de secop 1 y  2 correspondientemente. Se realiza seguimiento mensual a la publicación de los contratos, cuentas de cobros y demás soportes en el aplicativo de secop 1 de Colombia compra eficiente.</t>
  </si>
  <si>
    <t>Gestión misional y de gobierno</t>
  </si>
  <si>
    <t>• Plan estratégico ajustado Documento Seguimiento anual</t>
  </si>
  <si>
    <t>Se realiza el análisis del plan estratégico institucional de cara a los resultados obtenidos en las vigencias 2015 y 2016, alineando las diferentes variables que lo componen.
Con base en la alineación del plan estratégico se ajustan las metas del plan estratégico para la vigencia 2017 y 2018.
Se aprueba la actualización del plan estratégico por parte de la alta dirección quedando pendiente su publicación para el mes de mayo</t>
  </si>
  <si>
    <t xml:space="preserve">Durante el mes de enero se sostuvieron reuniones con los subdirectores, Secretario General y jefes de área, se definieron las actividades las metas, actividades, planes  operativos del plan de acción institucional 2017. Una vez elaboro el plan de acción se procedió a hacer una base de datos con la distribución presupuestal dependiendo de las necesidades de contratación para dar cumplir con las actividades y productos propuestas en el plan de acción. Se envía al Jefe de planeacion y sistemas la base de datos final de plan de acción V1,  el 31 de enero se le da aprobación al plan de acción con acta de comité directivo 001 del 2017 y se publica en la pagina web. </t>
  </si>
  <si>
    <t>Se elabora una base de datos con las actividades plan de acción y actividades proyectos de inversión y se realizo la asociación y alineación de las actividades con su respectivo presupuesto. Se consolida la información y se envía al Jefe de planeacion y sistemas que socializa y se aprueba en el comité directivo por medio del acta 001 del 2017 .  Se publica en la pagina web institucional el POAI. 
Link: http://www.insor.gov.co/planeacion-gestion-y-control/planeacion-2017/</t>
  </si>
  <si>
    <t>Durante el mes de diciembre del 2016 y enero del 2017 se realizan reuniones con los jefes de planeacion de las entidades adscritas al Ministerio de educación donde se elaboro el plan sectorial 2017, una vez consolidada y envió la información el ministerio desde el INSOR se enviaron correos solicitando el cambio y revisión de algunas de las metas del plan sectorial ya que muchas no eran coherentes y otras que seria complicado dar cumplimiento durante esta vigencia por la entidad. El 23 de febrero desde planeacion se convoco una reunión con los responsables de procesos y se les entrego los compromisos adquiridos ante el ministerio con respecto al plan sectorial 2017.</t>
  </si>
  <si>
    <t>En el primer trimestre se revisó la batería de indicadores, con el fin de identificar qué indicadores causan impacto en la Gestión de la Entidad. Esta actualización se llevo a cabo con los procesos: Direccionamiento Estratégico, Comunicación Estratégico, Promoción de Derechos, Servicio al ciudadano, Gestión de Bienes y Servicios, Gestión Tics, Gestión de Talento Humano, Gestión Financiera, Gestión Documental, Evaluación y control y Medición y Mejora. Se revisan y aprueban  por parte de los dueños de proceso: Direccionamiento Estratégico, Comunicación Estratégico, Promoción de Derechos, Servicio al ciudadano, Gestión de Bienes y Servicios, Gestión Tics, Gestión de Talento Humano, Gestión Financiera, Gestión Documental, Evaluación y control y Medición y Mejora. Se realiza un cronograma de reportes en el mes de febrero relacionada en la circular 5 de 2017, se hace la primer medición de los indicadores en el primer trimestre, donde la OAPS acompaña la medición y análisis de los mismos. Con el fin de fortalecer la Medición y Mejora de la Entidad.</t>
  </si>
  <si>
    <t>Se elaboro la justificación del gasto incluyendo nomina, gastos general, servicios personales indirectos. Se enviaron las directrices y los formatos requeridos para la consolidación del anteproyecto a las áreas, Se consolidó la información suministrada por las áreas para construir el anteproyecto. Con base a los techos presupuestales y a las necesidades de la entidad, se realizó el ajuste al anteproyecto de ingresos y gastos vigencia 2018. Se realizo la justificación del anteproyecto de presupuesto de ingresos y gastos para la vigencia 2018 y  se presentó al comité directivo para aprobación, Luego de la aprobación del Comité Directivo  se realizó sesión del concejo directivo  para aprobación del anteproyecto y se realizó el registro del anteproyecto de ingresos y gastos en el SIIF.</t>
  </si>
  <si>
    <t>En el mes de enero se revisa el decreto 2170 de diciembre 27 de 2016 y se  presenta a las subdirecciones el presupuesto asignado para la vigencia. Se realiza una distribución preliminar por la cadena de valor de los proyectos. Se realiza el cargue del ajuste a decreto de liquidación los valores cargados el día 9 de diciembre fueron los mismos que salió en el decreto de liquidación 2017</t>
  </si>
  <si>
    <t>Revisar y asociar las actividades plan de acción con las cadenas de valor y asignación presupuestal.</t>
  </si>
  <si>
    <t>El día 2 de febrero se convoco una reunión con los Subdirectores y el Secretario General donde se analizo las necesidades de contratación 2017 para el cumplimiento de metas de los proyectos de inversión y plan de acción se generaron compromisos y envió por correo electrónico el consolidado de las necesidades por proyecto. Se elabora una base de datos y una tabla dinámica donde se muestra la asignación del presupuesto por proyecto y cadena de valor. Se realiza el cargue en la plataforma SUIFP del presupuesto de los cinco proyectos de inversión el día 27 de marzo 2017.</t>
  </si>
  <si>
    <t>Se enviaron correos en el mes de febrero y marzo a los gerentes de proyectos solicitando la información del avance de productos y presupuesto de cada uno de los proyectos a cargo, se reviso por parte de la oficina de planeacion y se realizaron sugerencias, se acompañaron a las áreas que solicitaros guía para realizar el cargue de la información. 
Estado de los proyectos: 
• 2203-700-1: Avance Físico del producto 2%, Avance de gestión 25%, Avance Financiero 12,15%.
• 2203-700-2: Avance Físico del producto 17%, Avance de gestión 25%, Avance Financiero 10,07%.
• 2203-700-3: Avance Físico del producto 0%, Avance de gestión 0%, Avance Financiero % 17,85%.
• 2299-700-1: Avance Físico del producto 16%, Avance de gestión 25,50%, Avance Financiero % 17,64%.
• 2299-700-3: Avance Físico del producto 0%, Avance de gestión 0%, Avance Financiero % 0%.
• 2299-700-5: Avance Físico del producto 0%, Avance de gestión 0%, Avance Financiero % 17,85%.</t>
  </si>
  <si>
    <t>Porcentaje de avance en el proceso de alistamiento de la implementación de las Normas NIIF</t>
  </si>
  <si>
    <t>Informe de la Implementación de las normas NIIF</t>
  </si>
  <si>
    <t xml:space="preserve">Se encuentra suspendido el contrato ya que se esta adelantando el avaluó del inmueble del INSOR y ajustes de inventarios muebles del insor para proceder a realizar un avaluó estimado.
Se esta en el proceso de análisis de mercado para la contratación de una empresa que nos evaluó y estados de los equipos de audiología. 
por lo anterior esta suspendido el contrato con la firma AUDITING que esta realizando el acompañamiento de la implementación de las NIIF del INSOR.
No se ha recibido acompañamiento ni soporte para la implementación de las NIIF por parte del MEN.
</t>
  </si>
  <si>
    <t>Política de eficiencia administrativa implementada</t>
  </si>
  <si>
    <t>Avance de obra al 31 de marzo de 2017 en un  76% ejecutado, según informe presentado por el Ingeniero Supervisor de la obra.</t>
  </si>
  <si>
    <t xml:space="preserve">Fortalecer la plataforma tecnológica del INSOR </t>
  </si>
  <si>
    <t xml:space="preserve">Plataforma tecnológica del INSOR </t>
  </si>
  <si>
    <t>ID</t>
  </si>
  <si>
    <t>% de avance en las etapas de la construcción del portal web</t>
  </si>
  <si>
    <t>#  asesorías realizadas
----------------------------------
5 asesorías programadas</t>
  </si>
  <si>
    <t>Numero de contenidos audiovisuales elaborados
-----------------------------
20 contenidos audiovisuales elaborados</t>
  </si>
  <si>
    <t># de asesorías en accesibilidad WEB realizadas
-----------------------------------------
12 asesorías en accesibilidad WEB realizadas</t>
  </si>
  <si>
    <t># de acciones de promoción de derechos 
--------------------------------------
10 acciones de promoción de derechos</t>
  </si>
  <si>
    <t>Avance  2do Trim</t>
  </si>
  <si>
    <t>Realizar el Seguimiento trimestral del presupuesto e indicadores y productos de los proyectos de inversión del INSOR.</t>
  </si>
  <si>
    <t xml:space="preserve">Se realizaron modificaciones y actualizaciones al plan anula de adquisiciones </t>
  </si>
  <si>
    <t>Se recepcionaron los estudios previos por parte de las áreas de la entidad, fueron revisados física y digitalmente 39 documentos de estudios previos de las áreas de la entidad.</t>
  </si>
  <si>
    <t>Esta actividad se encuentra establecida para el Mes de Agosto</t>
  </si>
  <si>
    <t xml:space="preserve">La Oficina Asesora de Planeación y Sistemas pone en consideración de los integrantes del Comité los tres servicios registrados en la Plataforma SUIT para decidir la continuidad de la prestación de estos servicios al ciudadano. 
a. El servicio de Asesoría y Asistencia Técnica continúa como servicio del INSOR.  
b. El servicio de Préstamo de Publicaciones Especializadas en Discapacidad Auditiva: El responsable de la prestación expresa ante el Comité la necesidad de eliminar este servicio del INSOR y del Registro en Plataforma SUIT, dadas las siguientes consideraciones:  Falta de demanda por parte del ciudadano;  Existen documentos que no pueden ser objeto de préstamo externo en consideración a que son ejemplares únicos y ceder la custodia de ellos bajo la figura del préstamo, podría devenir en la pérdida del documento en el caso en el que el tercero no devuelva el documento al INSOR;  La entidad no cuenta con un espacio adecuado para su funcionamiento. 
c. El servicio de Venta de publicaciones: El responsable de la prestación de este servicio expresa ante el Comité que el inventario actual de publicaciones para la venta está muy reducido, que no está actualizado y que los disponibles presentan una baja rotación. Que adicional a esta situación, el INSOR no cuenta con disponibilidad presupuestal para poder invertir en la impresión y publicación de nuevos contenidos y que, en consecuencia, considera pertinente presentar al Comité la solicitud de eliminación de este trámite.
El comité sometió a probación esta propuesta y decidió por unanimidad autorizar el trámite de cierre ante el SUIT la prestación de este servicio. 
</t>
  </si>
  <si>
    <t>Reporte de Gestión de Datos Servicios</t>
  </si>
  <si>
    <t>Se realiza Seguimiento a la estrategia de rendición de Cuentas del I Trimestre 2017.
Se programa el seguimiento del II Trimestre : Julio</t>
  </si>
  <si>
    <t>Se inicia el proceso de alistamiento de la Audiencia Publica de Rendición de cuentas.
Fecha Audiencia Publica de Rendición de Cuentas 2017: 10 Agosto 2017</t>
  </si>
  <si>
    <t>Se consolida en la Bitácora los requerimientos correspondientes a publicar en el Portal institucional II Trimestre, en el marco de la Ley 1712 de 2014, Decreto 103 de 2015 y Resolución 3564 de 2015.</t>
  </si>
  <si>
    <t>Se publica y actualiza la información de la Entidad según el esquema de publicación de Información Versión 2 - actualizado y aprobado en el Mes de Mayo 2017</t>
  </si>
  <si>
    <t xml:space="preserve">Acompañamiento en los ajustes al documento, guía del funcionario para el levantamiento de activos de información.
Revisión del Formato registro de activos de información FOGD02 el cual se diligencia con la guía de acompañamiento.  
Desarrollo conjunto entre el área de Gestion Documental y Gestion Tics, para la elaboración del procedimiento de levantamiento y clasificación de los activos de información.
capacitación a los líderes de los procesos en los criterios legales que dan línea a la clasificación de los activos de información
</t>
  </si>
  <si>
    <t xml:space="preserve">• Se realiza la parametrización de los acuerdos de niveles de servicio en la mesa de servicios, se crean todas las categorías con los tiempos establecidos para cada una.
• Se realiza la parametrización de los acuerdos de niveles de servicio en la mesa de servicios, se crean todas las categorías con los tiempos establecidos para cada una.
• Se configuran las plantillas para el ingreso al inventario de la mesa de servicios GLPI los teclados y los Mouse.
</t>
  </si>
  <si>
    <t xml:space="preserve">se revisa conjuntos de datos existentes en la entidad. Se evidencia que la entidad procesa información suministrada de otras entidades. En tal virtud, para generar conjunto de datos publicables se proyectarán acuerdos entre entidades para hace uso y apropiación de dicha información que es tratada por la entidad para fines propios de sus objetivos.  </t>
  </si>
  <si>
    <t xml:space="preserve">Informe de PQRS segundo trimestre </t>
  </si>
  <si>
    <t>Se realiza la publicación Correspondiente al Plan Anticorrupción y Atención al Ciudadano 2017 Versión 3</t>
  </si>
  <si>
    <t>Se agregan actividades al cronograma de participación.</t>
  </si>
  <si>
    <t>Se revisan y aprueban 8 procedimientos del Sistema de Gestión de Calidad</t>
  </si>
  <si>
    <t>A través del Plan Operativo de GTH, se hace el seguimiento a cada uno de los componentes del Plan Estratégico de TH con sus respectivas evidencias.</t>
  </si>
  <si>
    <t>El plan anual de vacantes se encuentra actualizado de manera mensual, registrando siempre que se surte una vacante o un traslado entre procesos es incluido con oportunidad.</t>
  </si>
  <si>
    <t>Una vez culminada la nomina mensual se procede a generar el archivo de Planta de Personal donde se incluyen las novedades, traslados y vacantes.</t>
  </si>
  <si>
    <t xml:space="preserve">Trimestralmente se elabora el informe de avance del PIC - y malla curricular </t>
  </si>
  <si>
    <t>Se dio cumplimiento a la fase de acuerdo de compromisos de los funcionarios nombrados en provisionalidad.</t>
  </si>
  <si>
    <t>• Documento modelo operacional SST, como herramienta para el Sistema de Gestion Integral
• Plan de Trabajo anual para SST
• Reuniones con planeacion Sistema Gestion Integral (Actas)</t>
  </si>
  <si>
    <t>Se encuentra suspendido el contrato ya que se esta adelantando el avaluó del inmueble del INSOR y ajustes de inventarios</t>
  </si>
  <si>
    <t>Interpretación y análisis de tendencia: En el II trimestre  de 2017, el INSOR comprometió en  funcionamiento $2.572  millones equivalente al 52% del presupuesto asignado para este rubro que es de $4.451 millones; esta ejecución fue dada por los siguientes rubros: El 50% por  $1990 millones corresponden  a Gastos de Personal; $318 millones corresponden a Gastos Generales aportando el 58%; Transferencias $265 millones y por el rubro de Inversión la entidad ha ejecutado el 65% por valor de $4.452 millones. 
Con respecto al total del presupuesto asignado para la vigencia 2017, El INSOR, en el II trimestre ejecuto $7.024 millones de  $11.807 millones asignados, lo que corresponde a un 59%.</t>
  </si>
  <si>
    <t>Se dio inicio al proceso de seguimiento a 15 de las 20 SE programadas para esta acción, a saber: Amazonas, Boyacá, Cartago, Riohacha, Duitama, Florencia, Funza, Guainía, Dosquebradas, Chocó, Pasto, Piedecuesta, Facatativá, Sibaté y Zipaquirá. 
Esta acción se continuará mes a mes hasta  diciembre, involucrando a las 20 SE.</t>
  </si>
  <si>
    <t>A la fecha esta acción está suspendida en tanto debe articularse con el decreto reglamentario de la ley 1618</t>
  </si>
  <si>
    <t>Se reportaron los indicadores de cumplimiento de informes, cumplimiento de auditorías y evaluación de auditores.</t>
  </si>
  <si>
    <t>Programa aprobado en el trimestre anterior.</t>
  </si>
  <si>
    <t>Se definieron y aprobaron 4 propuestas de estudios:1. Situaciones y condiciones que afectan la efectividad del registro de personas sordas en 3 ET (Yaneth Vargas y Maryuri Castaño)  2. Procesos de participación ciudadana y democrática de jóvenes y adultos sordos (Sandra Galindo).  3. Representaciones sociales sobre la realización efectiva y vulneración de derechos (Oscar Zapata). 4. Análisis de dificultades y oportunidades en el derecho a la salud (Claudia Trochez).
Avances por estudio:
RLCPD: • Se diseñó y aplicó procedimiento de selección de las entidades territoriales según  criterios de: Subregistro, Número de personas sordas en el territorio, Acciones previas del INSOR, y condición ciudad-región. Se seleccionaron Chocó, Quindío y Magdalena, con aprobación de subdirector de Promoción y Desarrollo; Se elaboró matriz de actividades para el desarrollo de la estrategia; Se adelantó gestión interinstitucional con el área de Promoción Social del Ministerio de Salud y Protección Social para presentar la propuesta y articular acciones; Se logró el contacto con personas a cargo para facilitar información.
Formula: Diseño y aprobación: 30%; Implementación: 40%; Producto final: 30%.  
Avance: 30% de diseño + 20% implementación</t>
  </si>
  <si>
    <t>Se revisaron las secciones de menú principal y se agregaron subsecciones; se han realizado 64 mapas para representar información de los indicadores en los temas de información general, educación, primera infancia, participación, salud y trabajo.   Se realizó diagnóstico de la página web y se generaron recomendaciones de mejora.</t>
  </si>
  <si>
    <t>Se enviaron comunicaciones solicitando información de SISBEN Y SIMAT con corte a dic. 2016 y preliminar 2017.  
Se tienen organizadas las bases de:
SIMAT 2016
SIMAT 2017_Preliminar a abril
SISBEN</t>
  </si>
  <si>
    <t>conforme a los avances del documento, luego de proyectar la estructura, se avanza en la retroalimentación de los insumos para el documento y la proyección del marco normativo y marco conceptual.</t>
  </si>
  <si>
    <t>Actividad esta programada para ser desarrollada en el tercer trimestre</t>
  </si>
  <si>
    <t xml:space="preserve">Se avanzó en los casos de uso para la plataforma educativa y el mapa de navegación, los cuales estaban programados dentro de la fase de diseño y ajuste del portal web. </t>
  </si>
  <si>
    <t># de acuerdos con gerentes públicos firmados y evaluados
-----------------------------------
3 acuerdos de gestión firmados y evaluados</t>
  </si>
  <si>
    <t xml:space="preserve">Se realizo plan de divulgación de sensibilización de seguridad y privacidad de la información. 
Se realizaron mesas de trabajo para la Integración de gestión documental y seguridad y privacidad de la información. 
Valoración levantamiento activos de información.
Revisión declaración de aplicabilidad con los procedimientos establecidos para el SGSI.
Identificación de indicadores y revisión de riesgos  de seguridad y privacidad de la información.                                                                                              </t>
  </si>
  <si>
    <t>De acuerdo a reunión sostenida con la Asesora Jully Álvarez del  MEN, se acordó reprogramar para el mes de octubre,  la Revisión y actualización del Programa de Gestión Documental y el Plan Institucional de Archivos.</t>
  </si>
  <si>
    <t xml:space="preserve">Se realizaron reunión con Zulma Espinosa el 7 de febrero del 2017, donde se presento, discutió y se realizaron propuestas para mejorar el nuevo catalogo de productos. </t>
  </si>
  <si>
    <t>Se realizo el acompañamiento para realizar el reporte en la plataforma SPI a los responsables de proyectos los meses de abril, mayo y junio. Se elaboro informe de seguimiento presupuestal y de metas.
Estado de los proyectos: 
• 2203-700-1: Avance Físico del producto 17,09%, Avance de gestión 75%, Avance Financiero 24,66%.
• 2203-700-2: Avance Físico del producto 32,54%, Avance de gestión 50%, Avance Financiero 20,85%.
• 2203-700-3: Avance Físico del producto 2,41%, Avance de gestión 100%, Avance Financiero % 11,48%.
• 2299-700-1: Avance Físico del producto 48,95%, Avance de gestión 51%, Avance Financiero 34,94%.
• 2299-700-3: Avance Físico del producto 0%, Avance de gestión 0%, Avance Financiero % 0%.
• 2299-700-5: Avance Físico del producto 0%, Avance de gestión 0%, Avance Financiero % 27,21%.</t>
  </si>
  <si>
    <t>Se revisa Plan de trabajo MECI en el segundo trimestre y se ve a necesidad de actualizar el plan de Trabajo debido a que algunas actividades de Talento Humano y Gestión Documental han sido realizadas en mesas de trabajo con el Ministerio y se reprograman fechas de entrega.</t>
  </si>
  <si>
    <t>Evaluación  de diagnóstico sobre el estado de implementación del sistema de gestión ambiental.</t>
  </si>
  <si>
    <t>Planeación general para el desarrollo del sistema de gestión ambiental.</t>
  </si>
  <si>
    <t>Definición del plan de acción anual del sistema de gestión ambiental.</t>
  </si>
  <si>
    <t>Implementación del sistema de gestión</t>
  </si>
  <si>
    <t>Medición y seguimiento</t>
  </si>
  <si>
    <t>Consolidación de informe consolidado de diagnóstico del sistema de gestión.</t>
  </si>
  <si>
    <t>Formulación de programas ambientales.</t>
  </si>
  <si>
    <t>Medición de indicadores ambientales.
Inspecciones ambientales.
Formación de auditores internos.
Planeación de la Auditoría interna, revisión y ajuste de procedimiento.
Definición de lineamientos e insumos para la revisión por la dirección.</t>
  </si>
  <si>
    <t>Se realizó la definición y validación del modelo operacional para el sistema de gestión con todos los requisitos de la norma ISO 14001:2015, en versión preliminar sujeta a revisión y ajuste.</t>
  </si>
  <si>
    <t>Se realizó revisión y comentarios sobre el procedimiento de acciones correctivas y se definieron los criterios para selección y evaluación de proveedores.</t>
  </si>
  <si>
    <t>Durante el primer trimestre de 2017 el equipo de intérpretes de Insor, conformado por seis intérpretes, contribuyó al fortalecimiento de la inclusión social de las personas sordas, facilitando el acceso a la información de 761 usuarios sordos a nivel interno y externo. El total de organizaciones públicas y privadas, aliados estratégicos o en el marco del convenios en los que se prestó servicio de interpretación fue de 29. El total de horas de interpretación en el primer trimestre fue de 906.</t>
  </si>
  <si>
    <t>Durante el primer trimestre de 2017 el equipo de intérpretes de Insor, conformado por seis intérpretes, contribuyó al fortalecimiento de la inclusión social de las personas sordas, facilitando el acceso a la información de 1.177  usuarios sordos a nivel interno y externo. El total de organizaciones públicas y privadas, aliados estratégicos o en el marco del convenios en los que se prestó servicio de interpretación fue de 35. El total de horas de interpretación en el primer trimestre fue de 1.683</t>
  </si>
  <si>
    <t xml:space="preserve">Se Formalizó e  inició la ejecución del convenio de cooperación interadministrativo celebrado con la SED de Cundinamarca. Las acciones adelantadas giran en torno al diseño documental de un modelo educativo de carácter flexible para la atención de los estudiantes sordos que viven en zonas distantes del departamento.
Se formalizó la alianza con la Universidad  Sergio Arboleda
A la fecha se cuenta con :
a) Línea de desarrollo de las unidades didácticas
b) Formato de ficha técnica de seguimiento al proceso de desarrollo de las unidades didácticas 
Así mismo, se hizo el ajuste al cronograma general de acciones en territorio, en armonía con el calendario escolar del departamento.
Lo anterior hace parte de la base de desarrollo del proceso proyectado a diciembre del presente año.
Se proyectó propuesta de convenio para Bogotá y UNIMINUTO Bogotá.
</t>
  </si>
  <si>
    <t>Se elaboró el informe final de la alianza a adelantada con el CAUCA - ASIRI y se hizo entrega del mismo a la entidad territorial, junto con los certificados de participación</t>
  </si>
  <si>
    <t>Se desarrollaron acciones de asesoría y asistencia técnica en:
Mocoa, Pereira, Armenia, Risaralda y  Quindío
Se cuenta con los informes de  asesoría de:
Ciénaga, Tunja, Pereira, Risaralda, Quindío y Armenia</t>
  </si>
  <si>
    <t>Se elaboró el instrumento de captura de información con el apoyo de planeación (Base de datos) y se inició el diligéncienlo del mismo.</t>
  </si>
  <si>
    <t xml:space="preserve">Como parte de la implementación de la estrategia de comunicaciones, se avanzó en la elaboración de los guiones: Generalidades de CPE, Componente Legal y Político del CPE.
Se realizó la grabación de Generalidades del proyecto CPE.
CPE.
Se proyecta realizar la divulgación de las piezas comunicativas por medio de las oficinas de comunicación de las ciudades piloto focalizadas del proyecto CPE.
</t>
  </si>
  <si>
    <t>se realiza la revisión y ajuste de a rutas y planes de mejoramiento de las ciudades  de Cartagena, Barranquilla, Bucaramanga, Cúcuta, Neiva, Ibagué y Medellín, se incluye una actualización de los documentos de Villavicencio y Cali.
Para la última revisión y ajustes se está a la espera de los formatos que el MEN generará conforme al Decreto reglamentario de la Ley 1618.
La ciudad de Bogotá aun no se reporta en tanto no se ha formalizado el convenio con la SED.</t>
  </si>
  <si>
    <t>se realizan procesos de asesoría y asistencia técnica a las IES: UNIMINUTO Soacha, SENA, Universidad tecnológica de Bolívar UTB, Corporación Educativa Las Mercedes, INFOTEP - Guajira, UNIMINUTO sede principal,  Universidad Sergio Arboleda
con las acciones de asesoría a IES, se proyecta finalizarlo en el mes de Agosto.</t>
  </si>
  <si>
    <t>se está proyectando la estrategia de cualificación para los agentes de las IES.
Se proyecta empezara reportarlo en el mes de agosto.</t>
  </si>
  <si>
    <t>Se realizó la traducción a lengua de señas de los ítems de la prueba saber 11° para población sorda en las áreas de ciencias, matemáticas y sociales. La prueba se aplicará el 27 de agosto.</t>
  </si>
  <si>
    <t>Se avanzó en la construcción de 36 guiones de las áreas de ciencias, sociales, matemáticas y lenguaje.  Se elaboraron 20 preguntas (o contenidos cortos). Se elaboró el borrador del video de ciencias.</t>
  </si>
  <si>
    <t>De acuerdo a las acciones adelantadas en el marco del proyecto CPE en el frente de atención en primera infancia, se han establecido diálogos y mesas de trabajo con la Secretaría distrital de Integración Social y Secretaria de Educación Distrital de Bogotá para formalizar convenios interadministrativos que posibiliten el acceso a los jardines e instituciones educativas que puedan atender esta población y llevar a  cabo la asesorías pertinentes.
Se han realizado para ambos casos los documentos correspondientes a propuestas técnicas para proceder a la elaboración de los estudios previos en dichas entidades.
se espera poder formalizar estos convenios hacia el mes de agosto.</t>
  </si>
  <si>
    <t xml:space="preserve">Se realizaron cuatro mesas de verificación del diseño curricular en las ciudades de Bogotá, Cali, Medellín y Barranquilla, a las que asistieron 46 persona sordas y 105 personas oyentes para un total de 201, personas representantes de asociaciones de sordos, asociaciones de intérpretes. Se realizaron ajustes al diseño  según información recogida en las ciudades y se entregan a metodóloga del SENA para revisión. </t>
  </si>
  <si>
    <t xml:space="preserve">(a) Elaboración de propuesta de Resolución del RENI; (b) Bosquejo de mapa de navegación del aplicativo constituido por tres campos: Información de interés, aspirante al RENI y consulte el RENI; (c) Desarrollo web del aplicativo que consiste en diseño y programación de base de datos, formulario de inscripción, campos del RENI, entre otros.  NOTA: Se establece denominar el  registro RENI. </t>
  </si>
  <si>
    <t xml:space="preserve">Se realiza ajustes al documento: Orientaciones  Pedagógicas y didácticas para la enseñanza de la LSC como lengua meta: A1. Documento borrador. </t>
  </si>
  <si>
    <t>Se avanzó en la maquetación de la plataforma educativa, mapa de navegación y casos de uso. Se desarrollo una propuesta preliminar de divulgación de los contenidos educativos y la programación de los mismos.</t>
  </si>
  <si>
    <t xml:space="preserve">4 estudios y 1 herramienta de indicadores realizados en el año 2016 sometidos a colaboración interna: retroalimentación y aportes a los documentos por parte de profesionales del área misional así: 
* Caracterización sociolaboral, responsable Sandra Galindo - Colaboración de Andra Ardila
* Caracterización  IES, responsable Yaneth Vargas - Colaboración Diego Barbosa
* Población afectación auditiva y minas, responsable Maryuri Castaño - colaboración Martha Molina
 * Estado del arte observatorios, responsable Maryuri Castaño - colaboración Angela Beltrán
* Batería de indicadores y documento explicativo, responsable Claudia Trochez - 2  jornadas de socialización internas 1 con Sordos INSOR y otra profesionales área misional
Colaboración externa para la retroalimentación de productos del Observatorio a través de conversatorios con actores de otras entidades así:
*Conversatorio Caracterización Socio Laboral - 10 asistentes de INSOR, F. Ecode Padres, SENA, Pacto de Productividad y Servicio Público de Empleo
Formula avance: colaboración interna de 4 estudios: 50%; colaboración externa de 1 / 4: 12,5%. </t>
  </si>
  <si>
    <t>Propuesta de Banco de Experiencias presentada y aprobada.  Identificación previa de 18 experiencias de atención a personas sordas en diferentes ámbitos y temáticas, que ya se encuentran implementadas y que representan casos de éxito.</t>
  </si>
  <si>
    <t xml:space="preserve">Primer Trimestre: Se atendieron en total 34 requerimientos de los cuales, 27 fueron de usuarios internos de áreas misionales y equipo directivo y 7 de usuarios externos a través del aplicativo del SAC.  A nivel general fueron resueltos por los profesionales del grupo así: Maryuri Castaño atendió 3 requerimientos; Oscar Zapata 6; Janeth Vargas 10; Sandra Galindo 2 y Claudia Trochez 13.
Segundo Trimestre:  Se atendieron en total 24 requerimientos de los cuales, 16 fueron de usuarios internos de áreas misionales y equipo directivo y  8 de usuarios externos a través del aplicativo del SAC.  A nivel general fueron resueltos así: Maryuri Castaño atendió 1 requerimiento; Oscar Zapata 5; Janeth Vargas 4 ; Sandra Galindo 2 y Claudia Trochez  12
Otros: 1. Elaboración de propuesta para desarrollo de Apps.co - 2. Documento de caracterización de usuarios potenciales (personas y entidades) </t>
  </si>
  <si>
    <t>En atención al requerimiento presentado por control Interno se realiza las revisión al Plan Anticorrupción y Atención al Ciudadano Versión 2  y   estrategias con las  áreas responsables.
Se revisan y ajustan los riesgos con los lideres de proceso y sus equipos de trabajo de la Entidad incluyendo los riesgos de Corrupción. Se aprueba y publica el 15 de mayo  y El 22 de mayo se abre el espacio a la ciudadanía, para la revisión y consulta de</t>
  </si>
  <si>
    <t xml:space="preserve">Se evalúa con el  área de Atención al Ciudadano La matriz Estrategia de Atención al Ciudadana : Mecanismos para mejorar la Atención al Ciudadano : Se ajustan sus actividades   - Página 36
Se reemplaza la Estrategia de Racionalización de Trámites por el nuevo compromiso administrativo del servicio de  Asesoría y Asistencia Técnica Página 34 
• Se revisa con el área de Talento Humano y se ajustan tiempos en las actividades de la Estrategia  Iniciativas Adicionales (Cambio en fechas de implementación de las Actividades). - Página 38
</t>
  </si>
  <si>
    <t>Se revisan y ajustan los riesgos con los lideres de proceso y sus equipos de trabajo de la Entidad incluyendo los riesgos de Corrupción. Se aprueba y publica el 15 de mayo  y El 22 de mayo se abre el espacio a la ciudadanía, para la revisión y consulta de los riesgos identificados en el INSOR, no se reciben observaciones.</t>
  </si>
  <si>
    <t>Se realiza seguimiento al plan de participación ciudadana I Trimestre 2017.
Se programa II Seguimiento: Julio</t>
  </si>
  <si>
    <t xml:space="preserve">Ejercicio de Rendición de Cuentas y Participación Ciudadana del espacio de TU HORA CON MARCELA (THCM) realizado durante el primer semestre del año 2017; tiempo durante el cual se recibió un total de 28 ciudadanos, los cuales fueron atendidos personalmente (vía Skype o presencialmente) por la Directora del INSOR, Marcela Cubides. </t>
  </si>
  <si>
    <t>Se cuenta con la versión actualizada del protocolo de atención al ciudadano el cuál está en revisión para su publicación</t>
  </si>
  <si>
    <t xml:space="preserve">se elabora la  caracterización del ciudadano usuario y grupos de interés INSOR 2017 y se encuentra en proceso de revisión </t>
  </si>
  <si>
    <t>Se elabora estrategia de atención al ciudadano  y se presenta a la  Dirección General  la cual reviso  y aprobó .</t>
  </si>
  <si>
    <t>Se elabora  la propuesta de renovación del espacio de Dialogo de Rendición de Cuentas  Tu  Hora Marcela  :  Nuevo Nombre del Espacio  Tu hora con la Dirección  el cual revisado y aprobado por dirección  .
Se elabora la  Propuesta de campañas locales Atención al ciudad  y se inicia  con un primer taller régimen pensional, hojas de vida y entrevista.</t>
  </si>
  <si>
    <t>Teniendo en cuenta la metodología del DAFP, se construyó el Plan Estratégico de Talento Humano - se hace retroalimentación con la matriz GETH.</t>
  </si>
  <si>
    <t>La Entidad cuenta con el Plan Estratégico de Talento Humano 2017, el cual se ha venido desarrollando en el transcurso de la actual vigencia, en cada uno de los componentes.</t>
  </si>
  <si>
    <t>Se esta culminando el ajuste al Manual de Funciones en asesoría del MEN, para el mes de junio se culmino en un 90% el análisis de los cargos de la estructura del INSOR. Una vez culminado este proceso el 31 de julio, se procederá a la inclusión de la OPEC en el aplicativo SIMO.</t>
  </si>
  <si>
    <t xml:space="preserve">Se dio continuidad a la ejecución de las actividades incluidas en la malla curricular, sin embargo por la baja participación de los funcionarios, se solicito a través de la Comisión de Personal el retiro de las actividades que no se lograrían para la presente vigencia, basado en las experiencias, por ese motivo se publicó la versión 2 del PIC y malla curricular </t>
  </si>
  <si>
    <t xml:space="preserve">se cuenta con el Formato de evaluación de actividades del Sistema de estímulos el cual se encuentra incluido en el SGC, el cual es aplicado al final de cada actividad.   
Se consolidan en la culminación de cada evento y se lleva el registro de manera mensual - los cuales son registrados trimestralmente en los indicadores diseñados para este componente.  </t>
  </si>
  <si>
    <t>El Plan de Bienestar aprobado al inicio de la vigencia fue socializado con oportunidad, sin embargo como se habían incluido las actividades de capacitación del SGSST, fue necesario retirarlos por cuanto estaban inmersos en la malla curricular, en este sentido se solicito la versión II del Plan de Bienestar e Incentivos alojados en la Intranet.</t>
  </si>
  <si>
    <t>Se dio continuidad con el cronograma de actividades de Bienestar y con la evaluación después de cada evento.</t>
  </si>
  <si>
    <t>Se dio cumplimiento a la fase de acuerdo de compromisos de los funcionarios de Carrera Administrativa y Libre nombramiento y remoción</t>
  </si>
  <si>
    <t>Se cumplió con la fase de acuerdo de compromisos de los Gerentes Públicos en el mes de julio se debe reportar el seguimiento por parte de la Oficina Asesora de Planeación y Sistemas.</t>
  </si>
  <si>
    <t>Se revisan las caracterizaciones , procedimientos antiguos y se identifican las actualizaciones o creaciones de documentación por proceso.</t>
  </si>
  <si>
    <t xml:space="preserve">Se elaboran,  revisan y aprueba la siguiente documentación:
Procedimiento 8
Formato 46
Guía 2
Manual 3
Protocolo 1
Instructivo 2
Programa 1
</t>
  </si>
  <si>
    <t xml:space="preserve">El sistema integrado de Gestion de Calidad se encuentra en funcionamiento con 81 documentos Oficializados y 13 documentos en flujo en el Listado maestro de documentos provenientes de los 15 procesos de la entidad, se trabaja conjunta y constantemente en el afinamiento del aplicativo de tal forma que permita consolidar un software de calidad a la medida de las necesidades y que cumpla con los estándares establecidos.
Se efectúa reunión con la subdirección de desarrollo organizacional del MENÚ, para validar el funcionamiento del sistema de Gestion de Calidad y extraer las buenas prácticas a adoptar en el Insor.
</t>
  </si>
  <si>
    <t>Informe de evaluación del sistema de gestión ambiental bajo el estándar de la norma ISO 14001:2015.</t>
  </si>
  <si>
    <t>Se participó en la definición del formato de plan de trabajo el cual se tendrá en cuenta para la formulación de los programas ambientales.</t>
  </si>
  <si>
    <t>Estas actividades están programadas para iniciar en el cuarto trimestre.</t>
  </si>
  <si>
    <t>Informe de resultados de la evaluación inicial del SGSST, de ARL 
Evaluación de estándares mínimos según decreto 1111 de 2017</t>
  </si>
  <si>
    <t>Documentación SST Integrales 
Políticas STT Política Integral y Objetivos
Requisitos Legales
Identificación De Peligros, Evaluación De Riesgos Y Determinación De Controles
Programa Institucional de Capacitación PIC Inducción y Re Inducción
Planes de Acción, mejora
Indicadores  SST
COPASST
Plan de Emergencias 
Brigada de Emergencias
Inspecciones Planeadas
Requisitos SST contratistas  y Proveedores
Estilos de Vida Saludable Semana de la Salud
Seguimiento Ausentismo
Notificación, Reporte, Investigacion AT EL
Evaluaciones Medicas Laborales</t>
  </si>
  <si>
    <t>Se realizaron 3 auditorías a los procesos de Gestión financiera, Talento humano y Bienes y servicios, Se realizaron 14 informes de seguimiento ( Informe Seguimiento Plan de Acción Institucional, Informe de seguimiento SIGEP, Informe Seguimiento Plan Sectorial, Informe de Seguimiento Ejecución Presupuestal, Informe de Seguimiento al Plan Anticorrupción, Informe seguimiento-SECOPII, Informe Seguimiento Ley 1712 y Decreto 103, Informe Seguimiento Plan de Mejoramiento Institucional, Arqueos Caja menor, Seguimiento Rendición de Cuentas a la Ciudadanía, Informe seguimiento Indicadores, Seguimiento de riesgos institucionales y de corrupción, Informe de la Gestión Contractual – SIRECI, Informe de Austeridad (Seguimiento a los Gastos de Funcionamiento - Rep. Legal)).
También se realizó una actividad de autoevaluación, que comprendió visita a las áreas, obra de teatro y entrega de tips prácticos, así mismo en el boletín interno No. 11 se publica un recordatorio de la actividad.</t>
  </si>
  <si>
    <t xml:space="preserve"> Se cumple con las 12 actividades establecidas en el periodo.
*Plan Estratégico Institucional actualizado fue revisado y aprobado en el Comité Desarrollo Administrativo y Control N. 3 
*Encuesta de satisfacción del usuario y partes interesadas: Se realiza la encuesta, esta en proceso de aplicación en el Proceso de Servicio al ciudadano
*Reporte  análisis de  indicadores y las acciones establecidas de los mismos: Se remite Reporte de análisis de indicadores al jefe de la oficina asesora de planeación y sistemas
Se cumplen con las actividades establecidas en el área de Control Interno, sin embargo se requiere la aprobación de la política de Autocontrol por Comité</t>
  </si>
  <si>
    <t>* Se realizo la actualización de la política de uso eficiente del papel.
* Se realizo seguimiento al usos eficiente del papel sacado por la herramienta del papercut.
* Se continuo con el fortalecimiento del plan de uso eficiente papel.</t>
  </si>
  <si>
    <t>* se realizo campañas de socialización a través de políticas del Directorio Activo (Papel Tapiz)</t>
  </si>
  <si>
    <t xml:space="preserve">Se eliminar el compromiso de Mejora Administrativa al Servicio del préstamo de publicaciones en el Plan de Racionalización de Trámites registrado en la Plataforma SUIT: “Acondicionar en la sede propia el espacio de exposición de los documentos y material especializado para discapacidad auditiva al usuario para su adecuado uso”.
Nuevo Plan de racionalización 
Servicio:  Asesoría y Asistencia Técnica
• Mejora: Tecnológica
• Compromiso: administrativo
o Aumento de canales y/o puntos de atención
o Responsable: Servicio al ciudadano
• Compromiso “Se va a habilitar un nuevo canal de atención para brindar esta asistencia que será el canal de Skype institucional para atención al ciudadano en respuesta de primer momento, teniendo en cuenta que es un canal muy utilizado por la población sorda”.
</t>
  </si>
  <si>
    <t>Se realiza ajuste Plan Anticorrupción y Atención al Ciudadano - se publica  en nuevo Plan de Racionalización en la Plataforma SUIT y Portal Web.
Se realiza reunión preelimar con el área de Atención al Ciudadano.</t>
  </si>
  <si>
    <t xml:space="preserve">Acta No. 6 de comité desarrollo administrativo y control , realizado el 17 de julio de 2017, en el cual se adopta el PETI
solicitud de cooperación con el mintic
mesas de trabajo con el MEN y e MINTIC para la construcción del PETI Sectorial
Identificación de actividades en plan de choque para el cumplimiento de Gobierno Digital
Se definió el modelo de gestión estratégica de tecnologías de información en el INSOR, bajo un enfoque de generación de valor al actuar misional a través de un enfoque integral de acceso, uso y apropiación de tecnología. Lo anterior se documento en el PETI V2.
</t>
  </si>
  <si>
    <t>Durante el segundo trimestre de 2017, se elaboró una propuesta de actualización de la Política de Gestión Documental del  Insor, la cual esta pendiente para presentación para aprobación</t>
  </si>
  <si>
    <t xml:space="preserve">Con corte a junio treinta se cuenta con tres propuestas de actualización de procedimientos: 1) "identificación y clasificación de  activos de información". 2) Procedimiento transferencias primarias 3) Consulta y préstamo de documentos del Archivo Central </t>
  </si>
  <si>
    <t xml:space="preserve">Durante el segundo  trimestre y de conformidad con la resolución 131 de 2017 , se revisaron y actualizaron las TRD de las siguientes dependencias:  Dirección General, Oficina Asesora Jurídica,  Grupo de Control Interno, Secretaria General, Grupo de Contratación,  Grupo de Talento  Humano,  Grupo Financiero y Grupo de Atención al Ciudadano. Con corte a junio 30 el avance en la actualización de las TRD, se ubica en un 44% </t>
  </si>
  <si>
    <t>Se proyectaron 39 minutas contractuales que reposan en cada expediente contractual, se certificó el cumplimiento del certificado de registro presupuestal, garantía única y ARL de los contratos de prestación de servicios profesionales y de apoyo a la gestión.</t>
  </si>
  <si>
    <t>Se realizo la liquidación de los contratos con vigencia así:  5 de 2015 y 4 de 2016 mediante la modalidad bilateral</t>
  </si>
  <si>
    <t>Se aprobó el ajuste al plan estratégico el día 20 de abril del 2017 en el comité de desarrollo administrativo y control mediante del acta numero 3. la nueva versión del estratégico reposa en el la web de la entidad. LINK: http://www.insor.gov.co/planeacion-gestion-y-control/planeacion-2017/</t>
  </si>
  <si>
    <t>Se realizaron ajustes plan de acción, se creo la versión. 2, esta esta fue aprobada por el  día 20 de abril del 2017 en el comité de desarrollo administrativo y control mediante del acta numero 3. la nueva versión del estratégico reposa en el la web de la entidad. LINK: http://www.insor.gov.co/planeacion-gestion-y-control/planeacion-2017/.
En el mes de abril se  realizo seguimiento plan de acción y se genero matriz de seguimiento y un tablero de control presupuestal y cumplimiento de metas entregado a la dirección, la matriz de seguimiento fue publicada el 18 de mayo del 2017.</t>
  </si>
  <si>
    <t xml:space="preserve">Se realizo el seguimiento sectorial primer trimestre se envió al ministerio de educación el 12 de abril del 2017 para su revisión y se publico en el pagina del INSOR el día 19 de abril del 2017. LINK: http://www.insor.gov.co/descargar/Seg_Plan_Sectorial_INSOR_2017_Trimestre_I.xlsx </t>
  </si>
  <si>
    <t xml:space="preserve">Avance de obra aún corte a 31 de mayo de 2017 en un 98% ejecutado, según información suministrada por parte de la Supervisión Técnica de la obra. La adecuación de la planta física lleva un 18%, de 17 procesos programados se han ejecutado 3 procesos. </t>
  </si>
  <si>
    <t>En el II trimestre  de 2017, el INSOR tramitó el 100% de las solicitudes de modificación de PAC solicitadas por las dependencias, logrando en promedio un 95% ejecución de conformidad a los trámites de pago adelantados durante el 2 trimestre de la vigencia.</t>
  </si>
  <si>
    <t>La actualización de los proyectos de inversión se programo para la segunda semana del mes de agosto.</t>
  </si>
  <si>
    <r>
      <t xml:space="preserve">Desde el mes de junio se adelanta asesoría permanente al Canal UNO en la implementación del sistema de accesibilidad a la televisión para personas sordas Closed Caption. 
Desde el mes de enero se adelanta asesoría permanente al canal CITYTV  en la implementación del sistema de accesibilidad a la televisión para personas sordas Closed Caption.
Se asesoró a TeleIslas en las alternativas para la implentación de la Resolución 350 de 2016 (ANTV). 
</t>
    </r>
    <r>
      <rPr>
        <b/>
        <sz val="8"/>
        <color theme="1"/>
        <rFont val="Verdana"/>
        <family val="2"/>
      </rPr>
      <t xml:space="preserve">
Asesorías realizadas acumuladas: tres (3)</t>
    </r>
  </si>
  <si>
    <r>
      <t xml:space="preserve">Se produjeron de forma coordinada 26 piezas, con las siguientes entidades: Departamento de Planeación Nacional –DNP, Ministerio de Salud, Biblioteca Luis Ángel Arango, Presidencia de la República, SENA, Ministerio de Justicia, Departamento de Prosperidad Social, Policía Nacional, Cámara del Libro, Centro de Memoria, Paz y Reconciliación, Agencia Colombiana para la Reintegración, Fundación Saldarriaga Concha,
Departamento Administrativo de la Función Pública, Joyco, Consejo Superior de la Judicatura, ICFES, ANTV.
</t>
    </r>
    <r>
      <rPr>
        <b/>
        <sz val="8"/>
        <color theme="1"/>
        <rFont val="Verdana"/>
        <family val="2"/>
      </rPr>
      <t>Contenidos elaborados acumulados: 31</t>
    </r>
  </si>
  <si>
    <r>
      <t xml:space="preserve">Se adelantaron XXX procesos de asesoría en accesibilidad web con las siguientes entidades:
1. Ministerio de Educación Nacional
2. ICFES
3. ICETEX
4. FODESEP
5. INCI
6. Secretaría de Planeación Distrital
</t>
    </r>
    <r>
      <rPr>
        <b/>
        <sz val="8"/>
        <color theme="1"/>
        <rFont val="Verdana"/>
        <family val="2"/>
      </rPr>
      <t>Asesorías acumuladas: 6</t>
    </r>
  </si>
  <si>
    <r>
      <t xml:space="preserve">Se adelantaron los siguientes procesos de asesoría con comunidad sorda:
1. Pasto / Ipiales
2. Manizales / La Dorada
3. Nevia
</t>
    </r>
    <r>
      <rPr>
        <b/>
        <sz val="8"/>
        <color theme="1"/>
        <rFont val="Verdana"/>
        <family val="2"/>
      </rPr>
      <t>Asesorías acumuladas: cuatro (4)</t>
    </r>
  </si>
  <si>
    <t>Las actividades de innovación y colaboración se aplazan para el mes de agosto de acuerdo con la dinámica presupuestal, específicamente de recursos propios disponibles.</t>
  </si>
  <si>
    <r>
      <t xml:space="preserve">Durante el segundo trimestre el INSOR ha mantenido las siguientes acciones de promoción de derechos: 
1. Sector Prosperidad Social: A través de formación y asesoría al Instituto Colombiano de Bienestar Familiar -ICBF y de la Unidad para la Atención y Reparación Integral a las Víctimas -UARIV; y a través de la coordinación de tareas conjuntas de accesibilidad en menoría histórica con el Centro Nacional de Memoria Histórica.
2. Sector Trabajo: A través de la definición de agenda de trabajo conjunto para el fortalecimiento de la Ruta de Emprendimiento del Servicio Nacional de Aprendizaje -SENA, con enfoque a la accesibilidad y pedagogía orientada a las personas sordas.
Durante el segundo trimestre el INSOR ha implementando las siguientes nuevas acciones de promoción de derechos: 
1. Sector Transporte: Se realizó trabajo conjunto para quitar las barreras de la población sorda en la obtención de la licencia de conducción con el Ministerio de Transporte.
2. Sector Prosperidad Social: A través de formación y asesoría al Departamento de Prosperidad Social -DPS.
</t>
    </r>
    <r>
      <rPr>
        <b/>
        <sz val="8"/>
        <color theme="1"/>
        <rFont val="Verdana"/>
        <family val="2"/>
      </rPr>
      <t>Acciones de promoción acumuladas: cuatro (4)</t>
    </r>
  </si>
  <si>
    <r>
      <t xml:space="preserve">Durante el segundo trimestre el INSOR ha impulsado las siguientes acciones de promoción de derechos: 
1. Departamento de Nariño
2. Departamento de Caldas
3. Departamento de Huila.
 A través de la concertación e implementación de las siguientes actividades: a) Capacitación a funcionarios para el servicio al ciudadano inclusivo de las entidades Fiscalía General de la Nación, Dirección de Impuestos y Aduanas Nacionales, Policía Nacional de Colombia, Departamento de Planeación Nacional (Entidades públicas del orden territorial); b) Asistencia técnica y apoyo a las Secretarías de Salud en la jornada de Registro de Localización y Caracterización de Personas con Discapacidad -RLCPD; c) Asistencia técnica y apoyo de accesibilidad en la Feria Nacional de Servicio al Ciudadano.
</t>
    </r>
    <r>
      <rPr>
        <b/>
        <sz val="8"/>
        <color theme="1"/>
        <rFont val="Verdana"/>
        <family val="2"/>
      </rPr>
      <t>Acciones de promoción acumuladas: cuatro (4)</t>
    </r>
  </si>
  <si>
    <t>Proyección de avance de producto</t>
  </si>
  <si>
    <t>Actividades especificas</t>
  </si>
  <si>
    <t>Nombre del Indicador</t>
  </si>
  <si>
    <t>Formula del Indicador</t>
  </si>
  <si>
    <t>Producto expresado en formula</t>
  </si>
  <si>
    <t>Una Asistencias técnicas de acompañamiento para la implementación un proyecto piloto  bilingüe de atención integral para niñas y niños sordos en  primera infancia</t>
  </si>
  <si>
    <t>Informe de la prueba de competencias de interpretación</t>
  </si>
  <si>
    <t>% de avance en la prueba de evaluación de intérpretes</t>
  </si>
  <si>
    <t>Plataforma Web ajustada</t>
  </si>
  <si>
    <t>#  producciones coordinadas elaboradas
-----------------------------------------
 62 producciones coordinadas con entidades públicas para la promoción de derechos.</t>
  </si>
  <si>
    <t>62 producciones coordinadas con entidades públicas para la promoción de derechos.</t>
  </si>
  <si>
    <t xml:space="preserve">#  asesorías realizadas
-----------------------------------------
 12 asesorías para fortalecimiento </t>
  </si>
  <si>
    <t>#  alianzas estratégicas
-----------------------------------------
 3 alianzas estratégicas</t>
  </si>
  <si>
    <t>12 asesorías implementadas con organizaciones de personas sordas</t>
  </si>
  <si>
    <t>3 alianzas estratégicas para la implementación de acciones en innovación y colaboración para la inclusión social de personas sordas.</t>
  </si>
  <si>
    <t xml:space="preserve">(% de avance de producto 1 x peso de ponderacion) + (% de avance de producto 2 x peso de ponderacion) + (% de avance de producto 3 x peso de ponderacion) + (% de avance de producto 4 x peso de ponderacion) + (% de avance de producto 5 x peso de ponderacion) + (% de avance de producto 6 x peso de ponderacion) + (% de avance de producto 7 x peso de ponderacion) + (% de avance de producto 8 x peso de ponderacion) + (% de avance de producto 9 x peso de ponderacion) + (% de avance de producto 10 x peso de ponderacion) + (% de avance de producto 11 x peso de ponderacion) + (% de avance de producto 12 x peso de ponderacion) + (% de avance de producto 13 x peso de ponderacion) + (% de avance de producto 81 x peso de ponderacion) </t>
  </si>
  <si>
    <t>Porcentaje de implementacion de la estrategia integral para el mejoramiento de la cobertura y  calidad de la educación de la Población Sorda implementada</t>
  </si>
  <si>
    <t>Porcentaje de avance en las acciones para la identificación, análisis, divulgación y apropiación de la información referida a las condiciones socio-económicas de la población sorda de Colombia</t>
  </si>
  <si>
    <t>Porcentaje de avance en la implementacion y seguimiento al plan anticorrupcion y atencion al ciudadano</t>
  </si>
  <si>
    <t>Porcentaje de avance en la implementacion del plan estrategico de talento humano</t>
  </si>
  <si>
    <t>(% de avance de producto 48 x peso de ponderacion) + (% de avance de producto 49 x peso de ponderacion) + (% de avance de producto 50 x peso de ponderacion)+ (% de avance de producto 51 x peso de ponderacion)+(% de avance de producto 52 x peso de ponderacion) + (% de avance de producto 53 x peso de ponderacion) + (% de avance de producto 54 x peso de ponderacion)</t>
  </si>
  <si>
    <t>Procentaje de avance en la implementacion de la politica de eficiencia adminstrativa.</t>
  </si>
  <si>
    <t>(% de avance de producto 55 x peso de ponderacion) + (% de avance de producto 56 x peso de ponderacion) + (% de avance de producto 57 x peso de ponderacion)+ (% de avance de producto 58 x peso de ponderacion)+(% de avance de producto 59 x peso de ponderacion) + (% de avance de producto 60 x peso de ponderacion) + (% de avance de producto 61 x peso de ponderacion) + (% de avance de producto 62 x peso de ponderacion) + (% de avance de producto 63 x peso de ponderacion) + (% de avance de producto 64 x peso de ponderacion)+ (% de avance de producto 65 x peso de ponderacion)+(% de avance de producto 66 x peso de ponderacion) + (% de avance de producto 67 x peso de ponderacion) + (% de avance de producto 68 x peso de ponderacion) + (% de avance de producto 69 x peso de ponderacion) + (% de avance de producto 70 x peso de ponderacion) + (% de avance de producto 71 x peso de ponderacion)+ (% de avance de producto 72 x peso de ponderacion)+ (% de avance de producto 73 x peso de ponderacion) + (% de avance de producto 74 x peso de ponderacion)</t>
  </si>
  <si>
    <t>Porcentaje de avance en la implementacion de la politica de gestión financiera 2017</t>
  </si>
  <si>
    <t>(% de avance de producto 75 x peso de ponderacion) + (% de avance de producto 76 x peso de ponderacion) + (% de avance de producto 77 x peso de ponderacion)+ (% de avance de producto 78 x peso de ponderacion)+(% de avance de producto 79 x peso de ponderacion) + (% de avance de producto 80 x peso de ponderacion)</t>
  </si>
  <si>
    <t>(% de avance de producto 41 x peso de ponderacion) + (% de avance de producto 82 x peso de ponderacion) + (% de avance de producto 83 x peso de ponderacion)+ (% de avance de producto 84 x peso de ponderacion) + (% de avance de producto 42 x peso de ponderacion) + (% de avance de producto 43 x peso de ponderacion) + (% de avance de producto 44 x peso de ponderacion) + (% de avance de producto 45 x peso de ponderacion) + (% de avance de producto 46 x peso de ponderacion) + (% de avance de producto 47 x peso de ponderacion)</t>
  </si>
  <si>
    <t># de asesorías implementadas con entidades públicas y Unidades Gestoras de Datos
------------------------------------
3 asesorías implementadas con entidades públicas y Unidades Gestoras de Datos</t>
  </si>
  <si>
    <t xml:space="preserve">a.    (a) Elaboración de la guía de la ENILSCE; (b) Revisión y ajustes del aplicativo. c) Ampliación del banco de discursos de los componentes de la evaluación;(d) inicio de formación de comité evaluador del componente de producción del componente de LSC. </t>
  </si>
  <si>
    <t>Avance  3do Trim</t>
  </si>
  <si>
    <t>Se publica Versión 3 Plan Anticorrupción y atención al ciudadano en el Mes de Junio , se programa actualización del  plan  versión 4, cuando se realice la aprobación de la actualización de la Política de Administración de Riesgos  por parte del Comité de Control Interno.</t>
  </si>
  <si>
    <t>Se publica y actualiza la información de la Entidad según el esquema de publicación de Información Versión 2.</t>
  </si>
  <si>
    <t xml:space="preserve">Se realiza Seguimiento a la estrategia de participación Ciudadana II Trimestre 2017.
Se programa el seguimiento del III Trimestre : Octubre
Se documentan los resultados de los espacios de Participación Ciudadana - Pagina de Participación Ciudadana  Sección Espacios de Participación Ciudadano </t>
  </si>
  <si>
    <t>Se realiza el rediseño al Espacio de Participación y Rendición de Cuentas "Tu Hora con Marcela". 
El espacio asume el nuevo nombre "Tu Hora con la Dirección" su objetivo es mantener este espacio de interacción entre la Dirección del INSOR y los ciudadanos, como espacio de participación y rendición de cuentas de cuya implementación se deriven insumos de información sobre las actitudes, los sentimientos, los conocimientos, las reacciones, las creencias y las experiencias de los participantes del ejercicio sobre temas previamente establecidos que sirvan de base para el desarrollo de productos y servicios del INSOR, además de aportar al ejercicio mismo de dialogo sostenido de Rendición de Cuentas de las próximas vigencias.
Se presenta el Documento de PROPUESTA-TU HORA CON LA DIRECCIÓN</t>
  </si>
  <si>
    <t>Se realiza  la Audiencia Publica de Rendición de Cuentas INSOR 2016 -2017-1.
Fecha: 10 de Agosto de 2017.
Hora de Inicio: 9:00 a.m.
Duración: 4 Horas.
Lugar: Salón Principal de la nueva sede de la entidad, ubicada en la carrera 89A # 64C – 30, Álamos zona industrial, en Bogotá D.C.
Se realiza Seguimiento a la estrategia de rendición de Cuentas del II Trimestre 2017.
Se programa el seguimiento del III Trimestre : Octubre</t>
  </si>
  <si>
    <t>Se realiza y publica Informe  de Audiencia Publica de Rendición 2016-2017-1  
http://www.insor.gov.co/descargar/Informe_APRC_INSOR_2016_2017_1.pdf</t>
  </si>
  <si>
    <t>Avance  3er Trim</t>
  </si>
  <si>
    <t xml:space="preserve">Se evidencia la aprobación de DAFP de la eliminación de los servicios en plataforma SUIT - Plataforma SI Virtual :
 Préstamo de Publicaciones Especializadas en Discapacidad Auditiva y Venta de publicaciones
Se eliminan la información de estos servicios en el Portal Institucional.
</t>
  </si>
  <si>
    <t xml:space="preserve">Se asume Nuevo compromiso de Racionalización servicios de Asesoría y Asistencia Técnica : Mejora Administrativa:" Nuevo canal de Atención vía SKYPE".  
El cual se público en la Plataforma SUIT.
El cronograma de actividades correspondiente a la inclusión del nuevo canal de Atención SKYPE en los canales de atención del INSOR se contempla en la estrategia de atención al ciudadano y la actualización de sus documentos. 
En nuevo canal  de Atención  SKYPE  usuario: atencionciudadanoinsor
En el protocolo de Servicio al ciudadano  Versión II - se incluyo en nuevo canal  SKYPE- este se  encuentra en fase de divulgación interna a los funcionarios de la entidad.
Procedimiento de gestión PQRS, se incluye el nuevo canal - se encuentra en fase de revisión.
El canal de atención inicio su uso en el mes de marzo de  2017.
</t>
  </si>
  <si>
    <t>Se aprobaron los formatos del procedimiento de gestión documental y se encuentran publicados en sistema ITS.</t>
  </si>
  <si>
    <t>3 Documentos revisados, ajustados y pendientes de aprobación para publicación web.</t>
  </si>
  <si>
    <t>4 estudios 2016 con colaboración interna y externa a través de conversatorios con actores externos; 4 estudios 2017 con colaboración interna.</t>
  </si>
  <si>
    <t xml:space="preserve">6 experiencias definidas.  5 en proceso de documentación así: 1 finalizada (ECCI), 3 en proceso de edición (Ecodepadres, Hogar Feliz y Aerocivil) y 1 para iniciar (Servioptica).  Pendiente Rionegro - Antioquia sobre Básica Primaria. </t>
  </si>
  <si>
    <t>Micrositio rediseñado; pendiente publicación por parte de oficina de comunicaciones y web master</t>
  </si>
  <si>
    <t>Durante el trimestre se adelantaron las fases de alistamiento territorial y ejecución de la estrategia en las entidades de Quibdó-Chocó y Santa Martha-Magdalena, las cuales contemplan actividades puntuales relacionadas con: 
Fase Alistamiento Territorial
- Establecimiento de Contacto con Entidades Territoriales
- Articulación directa con Secretaría de Salud, Responsables de Discapacidad y Líderes Sordos del territorio
-  Presentación de la Estrategia de Fortalecimiento y Propuesta de Estudio
- A través de la Secretaría, articulación con UGDs y Actores relacionados pertinentes (Representantes de Educación y otros)
- Definición conjunta de convocatoria, disposición de aspectos logísticos para adelantar seminario taller sobre registro y Jornada de registro de personas sordas en el RLCPD 
- Aprobación de Agenda de trabajo</t>
  </si>
  <si>
    <t>La Entidad cuenta con el Plan Estratégico de Talento Humano 2017, y se encuentra publicado en la intranet
http://172.16.10.2/gi.documents/Grupo%20Talento%20Humano/Planes%20de%20Gesti%C3%B3n%20de%20Talento%20Humano%202017/PLAN%20ESTRAT%C3%89GICO%20DE%20TALENTO%20HUMANO%202017%20-%202018.pdf#scrollbar=1&amp;toolbar=0&amp;statusbar=0&amp;messages=0&amp;navpanes=0</t>
  </si>
  <si>
    <t>Se construyó el plan anual de vacantes, el cual fue reportado al inicio de la vigencia al DAFP, una vez es cerrada la nomina mensual se procede a registrar los movimientos de personal que se han surtido en el periodo.</t>
  </si>
  <si>
    <t>Una vez cerrada la nomina mensual se actualiza el Plan de vacantes institucional, con el fin de contar con información oportuna y confiable para la toma de decisiones.</t>
  </si>
  <si>
    <t>El INSOR, cuenta con el Plan Institucional de capacitación vigencia 2017, adoptado mediante Resolución No. 069 del 06 de marzo de 2017.</t>
  </si>
  <si>
    <t>Se elaboro el Plan de Bienestar e Incentivos correspondiente a la vigencia 2017.</t>
  </si>
  <si>
    <t xml:space="preserve">En el cierre del trimestre se lograron los siguientes productos:  Identificación de riesgos ambientales, ajuste de la guía para la identificación de riesgos y del procedimiento de gestión del riesgo, Revisión y ajuste de procedimientos de acciones correctivas, procedimiento de indicadores y definición de criterios para procedimiento de proveedores y mantenimiento, Elaboración y envío para aprobación por el ITS de los procedimientos de aspectos e impactos y del procedimiento de manejo de productos químicos,  Se elaboraron y enviaron los siguientes documentos que hacen parte del sistema integrado de gestión: Política integrada, manual del sistema que incluye, partes interesadas, funciones y responsabilidades del sistema de gestión ambiental, alcance del sistema. </t>
  </si>
  <si>
    <t>No se ha logrado avance en esta actividad.</t>
  </si>
  <si>
    <t>la base de datos se encuentra en construcción.
Se espera tener la base consolidad en el cuarto trimestre.</t>
  </si>
  <si>
    <t xml:space="preserve">Se reporta un avance del plan de trabajo donde se desarrolla la implementación del sistema en las siguientes actividades:     
4) Diligenciamiento de la herramienta autodiagnóstico y evaluación remitida por MINTIC con los ajustes y modificaciones correspondientes, de acuerdo a la reunión sectorial realizada por MINTIC y MEN.                                                           
5) Se ajusta la guía para la implementación del riesgo, donde se incluye un capitulo de seguridad y privacidad donde se realiza la valoración y plan de tratamiento de riesgos. </t>
  </si>
  <si>
    <t>En articulación con el proyecto de contenidos accesibles, se han desarrollado acciones de acompañamiento a las secretarías de educación seleccionadas para este fin, priorizando la invitación permanente a la participación en las clases en vivo y sosteniendo comunicación con los docentes y administrativos de las secretarías cuando así lo solicitan. La actualización del informe de cada secretaría de educación está en proceso.</t>
  </si>
  <si>
    <t>A 30 de septiembre, se han cualificado 271 agentes educativos en torno a aspectos fundamentales a tener en cuenta para la educación de los sordos en  básica y media, así como en lo relacionado con la normatividad vigente, perfiles roles y funciones de los diferentes agentes educativos que participan en el proceso,  la lengua de señas en el contexto escolar y la organización de la oferta educativa.</t>
  </si>
  <si>
    <t>Se avanzó en la gestión del convenio con SDIS, teniendo a 30 de septiembre la propuesta plenamente desarrollada y ajustada según necesidades.</t>
  </si>
  <si>
    <t>A 30 de septiembre, se han cualificado 117 ciudadanos con respecto a la atención en primera infancia de niños sordos</t>
  </si>
  <si>
    <t>A 30 de septiembre se había brindado asesoría y asistencia técnica a 21 entidades territoriales (Antioquia, Armenia, Atlántico, Bolívar, Ciénaga, Córdoba, Guaviare, Huila, Meta, Montería, Norte de Santander, Pereira, Putumayo, Quindío, Risaralda, Santa Marta, Santander, Tolima, Tunja, Valle del Cauca) y se contaba con los informes de 19 de las 21 asesorías realizadas, estando en construcción el informe de Santa Marta.</t>
  </si>
  <si>
    <t xml:space="preserve">• Documento estrategia  Uso eficiente del Papel.
• Informe trimestral de seguimiento y evaluación.
</t>
  </si>
  <si>
    <t xml:space="preserve">Se ajusta la maquetación de la plataforma y se adelanta el proceso de contratación del desarrollador para la producción de la plataforma. </t>
  </si>
  <si>
    <t>Se realizó el acompañamiento al ICFES en los procesos de seguimiento. Queda pendiente el anaitem, que es responsabilidad del ICFES para la entrega de resultados a los estudiantes</t>
  </si>
  <si>
    <t xml:space="preserve">Se elaboró informe de servicios de interpretación internos y externos, con base en los reportes del equipo de interpretes,  de los meses de julio, agosto y septiembre. Durante el tercer trimestre el equipo de intérpretes del INSOR prestó servicio de interpretación  interno y externo a 2.313 personas sordas, en 42 Las entidades públicas y privadas, completando un total de 1.687  horas de servicio de interpretación. </t>
  </si>
  <si>
    <t>Se socializaron los avances de la estrategia de Servicio al ciudadano al Director encargado y se consolidó el documento estrategia de Servicio al ciudadano.</t>
  </si>
  <si>
    <t xml:space="preserve">(a) Se realizó la entrega al SENA de los siguientes documentos correspondientes a los elementos de entrada del diseño curricular: informes de las mesas de verificación del diseño curricular realizados en las ciudades de Bogotá, Cali, Medellín y Barranquilla, perfil de ingreso y perfil de egreso, justificación, matrices de las cuatro competencias específicas ajustadas según aportes recogidos en las mesas de verificación, y (b) se realizaron mesas de trabajo SENA-INSOR para dar inicio al desarrollo curricular. </t>
  </si>
  <si>
    <t xml:space="preserve">(a) ajustes al aplicativo de los componentes de español y LSC según sugerencias presentadas por la directora general y la directora de gestión educativa; (b) propuesta de diseño para el desarrollo web de los componentes de producción de LSC y del componente de transferencia  para recolectar los registros directamente desde el aplicativo, y  (c) mesas de trabajo de los comités evaluadores de los componentes de producción de español y producción de LSC, y del componente de transferencia. </t>
  </si>
  <si>
    <t xml:space="preserve">(a) Elaboración de manuales dirigidos a usuario y administrador del aplicativo, y (c) revisión de aplicativo del RENI. </t>
  </si>
  <si>
    <t xml:space="preserve">1-Avances y ajustes de las orientaciones pedagógicas y didácticas para la enseñanza de la LSC como lengua meta.
2- Elaboración de un guion educativo multimedial sobre las orientaciones pedagógicas y didácticas para la enseñanza de la LSC como lengua meta. 
</t>
  </si>
  <si>
    <t>En el trimestre no se adelantaron liquidaciones.</t>
  </si>
  <si>
    <t>El Plan Anual de auditoría fue ajustado y aprobado mediante Acta de Comité de Control Interno  del 11 de Agosto de 2017. Se anexa Acta y programa.</t>
  </si>
  <si>
    <t xml:space="preserve">Durante el trimestre se realizaron la auditoría Direccionamiento Estratégico, Se realizaron los siguientes Informes y seguimientos de ley: Informe Seguimiento Plan de Acción Institucional; Informe Seguimiento Plan Sectorial; Informe de Seguimiento Ejecución Presupuestal; Informe de Seguimiento a la Administración de la entidad sobre la Gestión de Quejas, Sugerencias y Reclamos (Estatuto Anticorrupción); Informe de Seguimiento al Plan Anticorrupción; Informe seguimiento Plan de adquisiciones; Informe de seguimiento Seguridad y salud en el trabajo; Informe de Seguimiento Sistema de Calidad; Seguimiento Sistema de información contable; Seguimiento Rendición de Cuentas a la Ciudadanía; Informe de la Gestión Contractual – SIRECI; Informe de Austeridad (Seguimiento a los Gastos de Funcionamiento - Rep. Legal); Informe Pormenorizado del Estado de Control Interno; Informe Seguimiento Ekogui; así como el Informe Seguimiento Plan de Mejoramiento Contraloría (SIRECI) 
También se realizó la evaluación de la apropiación del tema de autoevaluación 
</t>
  </si>
  <si>
    <t>Se reportaron los indicadores de cumplimiento de informes, cumplimiento de auditorías, autocontrol y evaluación de auditores.</t>
  </si>
  <si>
    <t>Se realiza la revisión de la Política y Plan Cero papel con el Sistema de Gestión Ambiental, Gestión Documental y grupo Gestión TICS.
Se evidencia en el Documento Borrador Política y Plan Cero papel que se encuentra en estado de revisión para aprobación.</t>
  </si>
  <si>
    <t>Se realiza Informe de seguimiento Impresiones Mensual correspondiente al consume de papel en el Aplicativo PaperCutMF.
Se realiza acciones de uso y apropiación a funcionarios nuevos en el manejo de la impresoras se evidencia en acta correspondiente al III Trimestre.</t>
  </si>
  <si>
    <t xml:space="preserve">• Se realiza actualización a la parametrización de los  tiempos de los acuerdos de niveles de servicio en el aplicativo GLPI, se modifican tiempos de respuesta a las solicitudes - 
Se actualiza Documento Acuerdos de Nivel de Servicio versión 3 - ANS, adicionalmente los mantenimientos preventivos se han realizado a nivel de software, dado que para realizar el mantenimiento a nivel de hardware se requiere de tener elementos (líquidos de limpieza, memorias RAM, discos duros, teclados) para realizar los correctivos.  </t>
  </si>
  <si>
    <t>se realizo la alineación del PETI  con los objetivos estratégicos y los proyectos misionales con esto en el PETI se plantea con una visión de cuatro años, siendo susceptible de ajustes permanente y al menos anuales. Conforme a esto, se define plan de proyectos y de acciones específicas, a corto y mediano plazo para implementar en la entidad.</t>
  </si>
  <si>
    <t>se construyo el plan de acción para seguimiento de la estrategia de gobierno digital</t>
  </si>
  <si>
    <t>en esta parte se continua generando las acciones para el gobierno de datos</t>
  </si>
  <si>
    <t>se realizaron acciones de seguimiento e implementación a los proyectos establecidos en el PETI entre los que se encuentran:
sistema de gestión documental, sistema de activos fijos y almacén, implementación de bienes y servicios para la dotación de la sede</t>
  </si>
  <si>
    <t>se realiza participación en el trabajo de las mesas sectoriales las cuales son remitidas en el MEN y Mintic, el líder de Gel del Ministerio envía documentos consolidados</t>
  </si>
  <si>
    <t>se realizaron procedimientos de continuidad del negocio y gestión del cambio, se realizo la actualización al PETI de acuerdo a las recomendaciones del MEN</t>
  </si>
  <si>
    <t xml:space="preserve">no se han generado actividades de cooperación </t>
  </si>
  <si>
    <t xml:space="preserve">se realizan actividades de uso y apropiación en cuanto a la socialización del PETIC, frente al uso de las herramientas de TI, control de acceso, con esto el INSOR consolidará su Estrategia de uso y apropiación de TI a través de la definición de responsabilidades, la definición de la oportunidad de las acciones, la implementación de acciones alineadas consecuentemente con el marco estratégico y los proyectos asociados al PETI y al marco estratégico, y el monitoreo y el análisis para su mejoramiento continuo. </t>
  </si>
  <si>
    <t>Esta actividad ya se cumplió</t>
  </si>
  <si>
    <t>No se a adelantado acciones</t>
  </si>
  <si>
    <t>"El sistema integrado de Gestion de Calidad se encuentra en funcionamiento con 105 documentos Oficializados y 5 documentos en flujo en el Listado maestro de documentos provenientes de los 15 procesos de la entidad, se trabaja conjunta y constantemente en el afinamiento del aplicativo de tal forma que permita consolidar un software de calidad a la medida de las necesidades y que cumpla con los estándares establecidos.</t>
  </si>
  <si>
    <t>Actividad se desarrollo durante el primer trimestre.</t>
  </si>
  <si>
    <t>Entrega a la Firma Externa  el avalúo del inmueble de propiedad del INSOR ubicada en el barrio Álamos.</t>
  </si>
  <si>
    <t>No se ha avanzado en la actividad</t>
  </si>
  <si>
    <t>Actividad se desarrollo en la primer trimestre del año</t>
  </si>
  <si>
    <t xml:space="preserve">Se recibió el inmueble y la entidad empezó a realizar su dotación a partir de julio con los procesos contractuales necesarios a fin de que una vez se llegue el mes de diciembre y la entidad haga el traslado.
Los procesos adjudicados son sillas, puestos de trabajo, planta eléctrica, sistema de intrusión, Orfeo, software almacén.
</t>
  </si>
  <si>
    <t>Se realizo el acompañamiento para realizar el reporte en la plataforma SPI a los responsables de proyectos los meses de abril, mayo y junio. Se elaboro informe de seguimiento presupuestal y de metas.
Estado de los proyectos: 
• 2203-700-1: Avance Físico del producto 23,06%, Avance de gestión 100%, Avance Financiero 44,01%.
• 2203-700-2: Avance Físico del producto 32,54%, Avance de gestión 50%, Avance Financiero 40,99%.
• 2203-700-3: Avance Físico del producto 2,41%, Avance de gestión 100%, Avance Financiero % 31,40%.
• 2299-700-1: Avance Físico del producto 72,73%, Avance de gestión 79%, Avance Financiero 62,02%.
• 2299-700-3: Avance Físico del producto 0%, Avance de gestión 0%, Avance Financiero % 0%.
• 2299-700-5: Avance Físico del producto 22,31%, Avance de gestión 51,56%, Avance Financiero % 29,21%.</t>
  </si>
  <si>
    <t>Se actualizo el POAI Versión 2 y se aprobó el día 20 de abril del 2017 en el comité directivo mediante del acta numero 3. la nueva versión del POAI reposa en el la web de la entidad. LINK: http://www.insor.gov.co/planeacion-gestion-y-control/planeacion-2017/</t>
  </si>
  <si>
    <t>Se actualizo actualización al POAI, se elaboro la Versión 3, se aprobó el día 21 de septiembre del 2017 en el comité directivo  mediante del acta numero 3. la nueva versión del POAI reposa en el la web de la entidad. LINK: http://www.insor.gov.co/planeacion-gestion-y-control/planeacion-2017/</t>
  </si>
  <si>
    <t>Se realizo el seguimiento sectorial primer trimestre se envió al ministerio de educación el 15 de julio del 2017 para su revisión y se publico en el pagina del INSOR el día 04 de agosto del 2017. LINK: http://www.insor.gov.co/descargar/Plan_Sectorial_INSOR2017_v2.xlsx</t>
  </si>
  <si>
    <t>Se elaboro la batería de indicadores de gestión, se crearon indicadores en los 15 procesos de la entidad y se elaboraron sus hojas de vida con su respectivo seguimiento. Se realizo el seguimiento a los indicadores y se elaboro informe del primer trimestre.  Link: \\172.16.10.2\Medición y Mejora\1.Indicadores_Gestion</t>
  </si>
  <si>
    <t>Se elaboro la batería de indicadores de gestión, se crearon indicadores en los 15 procesos de la entidad y se elaboraron sus hojas de vida con su respectivo seguimiento. Se realizo el seguimiento a los indicadores y se elaboro informe del primer trimestre.  Link: \\172.16.10.2\Medición y Mejora\1.Indicadores_Gestion.</t>
  </si>
  <si>
    <t>% de avance en el desarrollo de la asistencia técnica</t>
  </si>
  <si>
    <t>Documento de datos abiertos de información</t>
  </si>
  <si>
    <t>A continuación se relaciona el avance de ejecución y seguimiento de las acciones contempladas en cada una de las alianzas:
Cauca 100%, Convenio ejecutado en su totalidad
Cundinamarca 50%, Se avanza de manera satisfactoria con el desarrollo de cada una de las acciones contempladas en el convenio, según cronograma proyectado
Arauca 2%, Se proyectó el cronograma general para dar cumplimiento a las acciones pactadas con el territorio
Perkins 5%, se adelantó mesa técnica de trabajo con la Fundación Perkins y se inició la gestión con la SED de Bogotá para el desarrollo de las acciones contempladas en el convenio
Sergio Arboleda se han desarrollado dos sesiones de asesoría al programa de maestría en educación de la Universidad; se avanza en la elaboración del syllabus de un módulo de una electiva sobre educación bilingüe bicultural</t>
  </si>
  <si>
    <t>A 30 de septiembre se tienen 8 informes de asesoría a instituciones, los cuales se denominan "Estrategia de mejoramiento", en tanto en ellos se han integrado observaciones y sugerencias en el marco del decreto 1421 de 2017 para la SE y la IE avancen en el fortalecimiento de sus procesos.</t>
  </si>
  <si>
    <t>Documento de orientaciones de educación inclusiva-educación bilingüe</t>
  </si>
  <si>
    <t>% de avance en la construcción del documento de orientación</t>
  </si>
  <si>
    <t xml:space="preserve">Se realizó documento de orientaciones finalizado, el cual se encuentra en proceso de lectura por el grupo de trabajo para llevar a cabo los ajustes a que haya lugar.
Se tiene proyectada la realización de los ajustes para su versión final definitiva. </t>
  </si>
  <si>
    <t>De acuerdo a la estrategia de comunicaciones que se propuso en el segundo trimestre, se elaboró el guion para el video de Oferta Bilingüe Bicultural, en el marco del Decreto 1421.
Se graba video y se empieza el proceso de edición, el cual se proyecta terminar a principio del mes de octubre.
Se grabó y edito, el video de los diferentes frentes de acción del Proyecto Colombia en educación.
Gracias a la gestión realizada por el INSOR y en coherencia con la estrategia de comunicaciones, se publicó en medios de comunicación  de las ciudades focalizadas los contenidos del proyectos ya elaborados.
Se realizó alianza con la fundación COMPARTIR, con le objetivo de difundir los contenidos del proyecto CPE, en sus canales de comunicación a nivel nacional.
Se realizó gestión con la Federación Nacional de Municipios para, el apoyo en la divulgación de los contenidos del proyecto CPE.</t>
  </si>
  <si>
    <t>Conforme al reporte y al desarrollo de las rutas de reorganización y planes de mejoramiento de desarrollo en el tercer trimestre la organización de:
Jornada de identificación y caracterización de niños en primera infancia, esta tendrá lugar a comienzos del cuarto trimestre.
Propuestas y agendas de trabajo de los eventos de cualificación de agentes educativos en LSC - asociaciones. LE. 
Propuesta y agenda de eventos regionales de socialización del Decreto 1421.
Propuestas y agendas de eventos virtuales sobre Primera Infancia, Educación Superior, generalidades de Decreto 1421.
La implementación de todas estas acciones se llevaran a cabo en el cuarto trimestre del año.</t>
  </si>
  <si>
    <t xml:space="preserve">A 30 de Septiembre se finaliza la asesoría al SENA Bogotá, Escuela Nacional del Deporte en Cali, y Universidad de Córdoba, adicionalmente se adjunta el reporte de la asesoría a la UPTC de Tunja, la cual se realizó en el marco de una asesoría realizada a la secretaria de educación del municipio.
Se continuaran realizando las asesorías y atención a IES que emerjan de las solicitudes expresas de las instituciones.
</t>
  </si>
  <si>
    <t>A corte 30 de septiembre se han atendido 273 agentes educativos en temas relacionados con educación superior y formación para el trabajo y desarrollo humano</t>
  </si>
  <si>
    <t>• Se han diseñado 100 módulos (25 por cada área), se han preparado  20 módulos( 5 por área); se han grabado 16  (4 por área) , esta pendiente su edición .
• Se han realizado 10 clases en vivo  (2 por área incluida sexualidad)
• Se han grabado 4 contenidos cortos. 
• todos estos se están publicando en YouTube, hace falta  ajustar la plataforma y montarlos allí</t>
  </si>
  <si>
    <t xml:space="preserve">Porcentaje de avance en la implementación del  proyecto piloto  bilingüe de atención integral para niñas y niños sordos en  primera infancia </t>
  </si>
  <si>
    <t xml:space="preserve">(% de avance de producto 14 x peso de ponderación) + (% de avance de producto 15 x peso de ponderación) </t>
  </si>
  <si>
    <t>Porcentaje de avance en la construcción de insumos  técnicos consolidados para el fortalecimiento del servicio de interpretación Lengua de Señas Colombiana - Español</t>
  </si>
  <si>
    <t>(% de avance de producto 17 x peso de ponderación) + (% de avance de producto 18 x peso de ponderación) + (% de avance de producto 19 x peso de ponderación)</t>
  </si>
  <si>
    <t>Porcentaje de avance en la Implementación de la estrategia de difusión y fortalecimiento de la LSC como aporte al proceso de planeación lingüística</t>
  </si>
  <si>
    <t>Porcentaje de avance en la elaboración de ajustes accesibles a la información y contenidos de comunicación para personas sordas</t>
  </si>
  <si>
    <t>(% de avance de producto 24 x peso de ponderación) + (% de avance de producto 25 x peso de ponderación) + (% de avance de producto 26 x peso de ponderación)+ (% de avance de producto 27 x peso de ponderación) + (% de avance de producto 28 x peso de ponderación)</t>
  </si>
  <si>
    <r>
      <t xml:space="preserve">Se completaron las siguientes producciones de alta calidad:
1. Unidad de Gestión del Riesgo de Desastres -UNGRD (Temporada de Lluvias)
2. Dialogo con comunidad sorda en temas de menoría histórica. 
3. Fiebre Amarilla.
4. Código de Policía. 
</t>
    </r>
    <r>
      <rPr>
        <b/>
        <sz val="8"/>
        <color theme="1"/>
        <rFont val="Verdana"/>
        <family val="2"/>
      </rPr>
      <t xml:space="preserve">
Contenidos elaborados acumulados: cuatro (4)</t>
    </r>
  </si>
  <si>
    <t>Porcentaje de avance en el desarrollo de 35 acciones interinstitucionales para promover la generación de entornos pertinentes para la inclusión social de las personas sordas.</t>
  </si>
  <si>
    <t>(% de avance de producto 29 x peso de ponderación) + (% de avance de producto 30 x peso de ponderación) + (% de avance de producto 31 x peso de ponderación)+ (% de avance de producto 32 x peso de ponderación)</t>
  </si>
  <si>
    <t>(% de avance de producto 33 x peso de ponderación) + (% de avance de producto 34 x peso de ponderación) + (% de avance de producto 35 x peso de ponderación)+ (% de avance de producto 36 x peso de ponderación) + (% de avance de producto 37 x peso de ponderación)+(% de avance de producto 38 x peso de ponderación) + (% de avance de producto 39 x peso de ponderación).</t>
  </si>
  <si>
    <t>Batería en proceso de actualización a partir de datos disponibles</t>
  </si>
  <si>
    <t>Se va a implementar una propuesta de asesoría para el fortalecimiento del RLCPD en 3 ciudades beneficiando a 6 entidades territoriales: Choco- Quibdó; Magdalena-Santa Marta; Quindío - Armenia.
En las asesorías se van a desarrollar talleres según agenda y se va a recolectar información a través de entrevistas y grupo focal con comunidad sorda.</t>
  </si>
  <si>
    <t>A la fecha se han atendido un total de 85 requerimientos (acumulado) así: 64 internos y 21 externos</t>
  </si>
  <si>
    <t>Porcentaje de avance en la implementación y seguimiento al plan anticorrupción y atención al ciudadano</t>
  </si>
  <si>
    <t>(% de avance de producto 41 x peso de ponderación) + (% de avance de producto 82 x peso de ponderación) + (% de avance de producto 83 x peso de ponderación)+ (% de avance de producto 84 x peso de ponderación) + (% de avance de producto 42 x peso de ponderación) + (% de avance de producto 43 x peso de ponderación) + (% de avance de producto 44 x peso de ponderación) + (% de avance de producto 45 x peso de ponderación) + (% de avance de producto 46 x peso de ponderación) + (% de avance de producto 47 x peso de ponderación)</t>
  </si>
  <si>
    <t>Durante el tercer trimestre se hicieron ajustes finales al  Protocolo de Servicio al ciudadano, en articulación con la oficina de comunicaciones  se  realizó la diagramación del documento para su publicación en la página WEB. Adicionalmente se elaboró una estrategia de divulgación interna y externa  a través de la cual se socializó con los servidores públicos del Insor mediante  charlas presenciales y protectores de pantalla. Durante el cuarto trimestre se llevará a cabo la socialización externa a través de la publicación de videos en LSC</t>
  </si>
  <si>
    <t xml:space="preserve">Se elaboró el informe trimestral de PQRS con la información registrada en el SAC durante los meses de julio, agosto y septiembre. El total de PQRS atendidas a través de los diferentes canales durante el tercer trimestre es de 474, el canal más usado es el correo electrónico, se atendieron 363 personas naturales y 11 organizaciones públicas y privadas, de acuerdo con el tipo de requerimiento se recibieron 335 peticiones, 118 consultas, 14 invitaciones, 2 trámites, 2 felicitaciones, 2 reclamos y 1 queja. Los ejes temáticos más consultados son asesorías y consultas, cursos de LSC y solicitud de empleo para personas sordas. De los requerimientos recibidos, se evidencia que la mayoría son respondidos a través de la Oficina de Servicio al Ciudadano (OSC) con 299. Seguido por  las Subdirecciones de Gestión Educativa con 81 solicitudes y Promoción y Desarrollo con 74 solicitudes.  </t>
  </si>
  <si>
    <t xml:space="preserve">La Caracterización del ciudadano, usuario o grupos de interés, fue socializada y aprobada por el comité de desarrollo administrativo  en Acta N° 7 del 18 de septiembre de 2017. Se indicó que debía hacerse una socialización interna de este documento. Durante el cuarto trimestre se desarrollará la estrategia de divulgación interna de la caracterización. </t>
  </si>
  <si>
    <t>Se elaboraron informes y documentos relacionados con los frentes de la estrategia de servicio al ciudadano así:  1. Informe semestral del espacio de Rendición de Cuentas y Participación Ciudadana THCM, en este se evidencia la participación de 28 personas, 18 de ellas sordas, 4 familiares de sordos, 3 docentes o cuidadores. 21 encuentros fueron por el canal presencial y 7 Vía Skype. Los ejes temáticos más recurrentes fueron: Salud, Educación Básica, Empleo, Presentación de propuesta Invest. Académica y Educación Superior. Los departamentos que más acudieron a estos encuentros fueron Cundinamarca, Tolima y Meta. 2. Propuesta de renovación de THCM, ahora Tu hora con la Dirección, con esta transformación se busca promover un escenario sostenido de Rendición de Cuentas y Participación Ciudadana, entre LA DIRECCIÓN del INSOR y ciudadanos a través del cual se exponen los avances de gestión institucional y se escuchen y registren las inquietudes y aportes que dichos ciudadanos tengan sobre el desarrollo de las funciones del INSOR. 3. Informe de campaña local de Servicio al ciudadano sobre CAMPAÑA RÉGIMEN PENSIONAL, ENTREVISTAS Y HOJAS DE VIDA, esta campaña se desarrolló en 2 momentos 12 de mayo con una participación de 49 personas sordas y 21 de junio con 72 participantes, el objetivo de estas jornadas fue superar dificultades por parte de la población sorda en la elaboración de las hojas de vida, la presentación de entrevistas y, una vez iniciados los procesos laborales, en hábitos y permanencia laboral y facilitar el acceso a información sobre el régimen pensional. Propuesta de CAMPAÑA EN SALUD encuentro dirigido a la población sorda, relacionado con: Planes de beneficios en Salud y posteriormente de Obtención del Certificado de Discapacidad, de tal forma que se incremente los niveles de confianza de la ciudadanía, y se realice mejoras continuas a lo largo del proceso de prestación de servicios, acorde con sus necesidades y expectativas 4. Propuesta de innovación abierta, como una forma de abordaje,  para la búsqueda e identificación de soluciones a las problemáticas a través de procesos de colaboración con actores externos. En este sentido desde el INSOR,  nos proponemos brindar soluciones y  pensar en el diseño de estrategias que conlleven a una comunicación efectiva  entre sordos y oyentes en diferentes contextos.</t>
  </si>
  <si>
    <t>La Política Integral de Administración del Riesgo, fue elaborada con los criterios establecidos por Función Pública y Secretaria de transparencia, adicional se reviso el alcance y las metodologías establecidas en el Sistema Integrado de gestión, con el fin de abarcar la administración del riesgo en toda la Entidad.</t>
  </si>
  <si>
    <t>Se revisan y actualizan los riesgos de Gestión Educativa, Promoción de Derechos. Los mapas de riesgos están en revisión por parte del jefe de planeación, para su publicación.</t>
  </si>
  <si>
    <t>Se mantiene la versión actual de plan de participación ciudadano</t>
  </si>
  <si>
    <t xml:space="preserve">Se mantienen los mecanismos definidos en la estrategia de participación </t>
  </si>
  <si>
    <t>Se construyó el documento referente del Plan Estratégico de Talento Humano vigencia 2017, igualmente se diligenció la Matriz GETH la cual fue validada por el DAFP, donde según resultado se diseñó el Plan de Acción correspondiente - Se ha cumplido con las actividades consignadas en cada uno de los Planes como son: Plan de Bienestar e Incentivos y la Malla Curricular.</t>
  </si>
  <si>
    <t>Se construyó el documento referente del Plan Estratégico de Talento Humano vigencia 2017, igualmente se diligenció la Matriz GETH la cual fue validada por el DAFP, donde según resultado se diseñó el Plan de Acción correspondiente - Se ha cumplido con las actividades consignadas en cada uno de los Planes como son: Plan de Bienestar e Incentivos y la Malla Curricular, estas actividades son monitoreadas a través de indicadores.</t>
  </si>
  <si>
    <t>Porcentaje de avance en la implementación del plan estratégico de talento humano</t>
  </si>
  <si>
    <t>(% de avance de producto 48 x peso de ponderación) + (% de avance de producto 49 x peso de ponderación) + (% de avance de producto 50 x peso de ponderación)+ (% de avance de producto 51 x peso de ponderación)+(% de avance de producto 52 x peso de ponderación) + (% de avance de producto 53 x peso de ponderación) + (% de avance de producto 54 x peso de ponderación)</t>
  </si>
  <si>
    <t>Se culminó el registro de todas las provisionales definitivas en la plataforma SIMO, a la fecha se cumplió con la etapa de planeación del concurso de méritos del INSOR.</t>
  </si>
  <si>
    <t>Trimestralmente se realiza el informe trimestral soportado en los indicadores que miden la eficiencia y eficacia del mismo.</t>
  </si>
  <si>
    <t>De manera trimestral se hace el respectivo informe del avance de las actividades de Bienestar e incentivos - tomando como referencia el comportamiento de los indicadores diseñados para monitorear el Plan.</t>
  </si>
  <si>
    <t>Se adopto el Acuerdo 565 de 2016 de la CNSC, a través de la Resolución No. 046 del 06 de febrero de 2017, donde se incorpora la utilización del instrumento de evaluación de desempeño de los Empleados de Carrera Administrativa y Libre Nombramiento y remoción, se dio cumplimiento normativo en cada una de las fases de evaluación, a la fecha se han surtido las etapas de: Concertación de compromisos y la primera evaluación parcial a 31 de julio de 2017.</t>
  </si>
  <si>
    <t>Se ha realizado desde Talento Humano seguimiento a cada una de las etapas de evaluación de funcionarios vinculados en Provisionalidad, a la fecha se cuenta con el acuerdo de compromisos de todos los funcionarios Provisionales y las evaluaciones parciales surtidas por  los cambios de evaluador dadas por reubicaciones.</t>
  </si>
  <si>
    <t xml:space="preserve">Se ha realizado depuración y actualización de la información de novedades administrativas de los funcionarios vinculados con el INSOR, así como los retirados con el fin de contar con información confiable y oportuna. </t>
  </si>
  <si>
    <t xml:space="preserve">Se ha realizado depuración y actualización de las hojas de vida de los funcionarios vinculados con el INSOR, así como los retirados con el fin de contar con información confiable y oportuna. </t>
  </si>
  <si>
    <t>Procedimiento de notificación, reporte e investigación de accidentes de trabajo. para revisión por planeación.
. Procedimiento plan de emergencia. En el 80% de elaboración.
. Procedimiento inspecciones planeadas. Revisado por planeación. En Ajuste para aprobación.
. Procedimiento COPASST para Revisión por planeación.
. Procedimiento comité de convivencia. Para revisión por planeación.
. Procedimiento de administración del Riesgo. Transversal al SIG. Publicado.
. Documento Requisitos legales, Normograma Transversal al SIG. Publicado.
. Procedimiento administración de acciones correctivas, Transversal. Publicado.</t>
  </si>
  <si>
    <t>La matriz fue actualizada y presentada al comité de desarrollo administrativo para su aprobación, fue aprobada el 21 de junio del 2017, acta # 5 del comité de desarrollo administrativo.</t>
  </si>
  <si>
    <t xml:space="preserve"> En el tercer trimestre se cumple con un porcentaje de ejecución del 85% , actividades pendientes del periodo:
*Procedimiento de Evaluación del desempeño: proceso de elaboración
* Procedimiento PAC: proceso de elaboración
* Procedimiento Rendición de cuentas: Revisión líder del proceso
* Política Administración de Riesgo actualizada y aprobada mediante acta del Comité de Control interno, esta pendiente por parte de Control interno, su aprobación .
*Actualización activos de información de la Entidad: proceso gestión documental
*Actualizar y publicar  el Programa de Gestión Documental del Insor: en proceso.
* Actualizar las tablas de retención documental de la Entidad en concordancia con la normatividad archivística: En proceso Gestión documental
* Se elabora, revisa y pública por parte de la Oficina Asesora de Planeación  y sistemas, El Informe de Audiencia Pública de Rendición de Cuentas INSOR 2016 -2017 -1 : http://www.insor.gov.co/descargar/Informe_APRC_INSOR_2016_2017_1.pdf</t>
  </si>
  <si>
    <t>Porcentaje de avance en la implementación de la política de eficiencia administrativa.</t>
  </si>
  <si>
    <t>(% de avance de producto 55 x peso de ponderación) + (% de avance de producto 56 x peso de ponderación) + (% de avance de producto 57 x peso de ponderación)+ (% de avance de producto 58 x peso de ponderación)+(% de avance de producto 59 x peso de ponderación) + (% de avance de producto 60 x peso de ponderación) + (% de avance de producto 61 x peso de ponderación) + (% de avance de producto 62 x peso de ponderación) + (% de avance de producto 63 x peso de ponderación) + (% de avance de producto 64 x peso de ponderación)+ (% de avance de producto 65 x peso de ponderación)+(% de avance de producto 66 x peso de ponderación) + (% de avance de producto 67 x peso de ponderación) + (% de avance de producto 68 x peso de ponderación) + (% de avance de producto 69 x peso de ponderación) + (% de avance de producto 70 x peso de ponderación) + (% de avance de producto 71 x peso de ponderación)+ (% de avance de producto 72 x peso de ponderación)+ (% de avance de producto 73 x peso de ponderación) + (% de avance de producto 74 x peso de ponderación)</t>
  </si>
  <si>
    <t>% de avance de las actividades de la estrategia de racionalización de tramites 2017</t>
  </si>
  <si>
    <t>Implementación del Protocolo de IPv6</t>
  </si>
  <si>
    <t>Se realizo la actualización de la política de gestión documental y fue aprobada por el comité de desarrollo institucional .
http://www.insor.gov.co/descargar/Politica_Gestion_Documental_INSOR.pdf</t>
  </si>
  <si>
    <t>Se realizo la actualización del programa de gestión documental versión 2 y fue aprobada por el comité de desarrollo institucional  y se publico en el sistema ITS.
http://www.insor.gov.co/descargar/programa_gestion_documental_2016.pdf</t>
  </si>
  <si>
    <t>Se actualizo el documento del PINAR en el mes de mayo y se envió al ministerio para su revisión y se encuentra publicado en la pagina institucional.
http://www.insor.gov.co/descargar/Plan_institucional_archivo.pdf</t>
  </si>
  <si>
    <t>La actualización de las Tablas de Retención Documental del insor,   correspondientes a la vigencia  2017 , se aprobó mediante acta No. 8 del Comité de Desarrollo Administrativo  del  28 de septiembre de 2017. Así mismo se emitió resolución de aprobación de las TRD por parte del Director mediante resolución 563 de 2017.</t>
  </si>
  <si>
    <t>Se realizaron 8 actualizaciones en el tercer trimestre de la presente vigencia; esto de acuerdo a las necesidades de las áreas del Instituto.</t>
  </si>
  <si>
    <t>Las modalidades de contratación de selección abreviada de menor cuantía, mínima cuantía, acuerdo marcos de precios y compras en la tienda virtual del Estado Colombiano, se realizan en su totalidad por la plataforma de Secop II. Las modalidades de subasta inversa y contratación directa están en proceso de implementación por parte de la Entidad.</t>
  </si>
  <si>
    <t>La entidad ha llevado a cabo la publicación de los estudios y documentos previos de las contrataciones adelantadas. Del mismo modo se han recepcionado las ofertas y solicitudes de contratación de las distintas áreas de acuerdo a sus necesidades</t>
  </si>
  <si>
    <t>Se realizaron ajustes plan de acción, se creo la versión. 3, fue aprobada el  día 21 de septiembre del 2017 en el comité directivo mediante del acta numero 3. la nueva versión del plan de acción reposa en el la web de la entidad. LINK: http://www.insor.gov.co/planeacion-gestion-y-control/planeacion-2017/.
En el mes de agosto se  realizo seguimiento plan de acción y se genero matriz de seguimiento y un tablero de control presupuestal y cumplimiento de metas entregado a la dirección, la matriz de seguimiento fue publicada el 18 de mayo del 2017. 
Las actividades plan de acción por parte de los procesos misionales de gestión educativa tiene un avance del  34% de  un 41% programado, la ejecución presupuestal se comprometió $1.542.867.686 un 63.4% del presupuesto de inversión de la entidad asignado a la subdireccion a través del proyecto 2203-0700-1, y se obligo una 26,1%.
Las actividades plan de acción por parte de los procesos misionales de promoción de derechos y gestión del conocimiento tiene un avance reportado del  17% de  un 35% programado, la ejecución presupuestal se comprometió $ 956.151.628 un 62,3% del presupuesto de inversión de la entidad asignado a la subdireccion a través del proyecto 2203-0700-2 y 2203-0700-3, se obligo una 27,4%.
Las actividades plan de acción por parte de los procesos de apoyo tiene un avance del  55% de  un 58% programado, la ejecución presupuestal se comprometió $2.079.042.887,68 un 57,5% del presupuesto de inversión de la entidad asignado a la subdireccion a través del proyecto 2299-0700-1,  2299-0700-3,  2299-0700-5, y se obligo una 28,6%.</t>
  </si>
  <si>
    <t>se realiza acciones de fortalecimiento de la plataforma tecnológica para lo cual se dio inicio a la adquisición de licencias de Windows server, adicionalmente se están construyendo los estudios previos para licencias de antivirus, renovación de garantías para los servidores y licenciamiento de copias de seguridad.</t>
  </si>
  <si>
    <t>Esta actividad se cumplió en el primer semestre del año, sin embargo se identificaron procedimientos para gestión ambiental, seguridad y salud en el trabajo y se actualiza la caracterización del proceso servicio al ciudadano</t>
  </si>
  <si>
    <t xml:space="preserve">Esta actividad se cumplió durante el primer semestre del año </t>
  </si>
  <si>
    <t>procedimientos revisados y aprobados por parte de la oficina asesora de planeacion y sistema  con todos sus documentos(guias, manuales, formatos, instructivos).
documento publicado en ITS o intranet</t>
  </si>
  <si>
    <t xml:space="preserve">Se aprueban los siguientes procedimientos durante el periodo: Procedimiento de vinculación y desvinculación,  Procedimiento novedades de personal remuneración y prestaciones, Procedimiento administración de acciones preventivas y riesgos institucionales, Procedimiento administración de acciones correctiva,  Procedimiento Gestión Incidentes seguridad de la Información, procedimiento Gestión usuarios y contraseñas, procedimiento Mesa de Ayuda GLPI, procedimiento normograma . </t>
  </si>
  <si>
    <t>Informe de implementación</t>
  </si>
  <si>
    <t>No se presenta avance, por están en fase contractual la contratación del profesional a cargo del tema.</t>
  </si>
  <si>
    <t>Se reporta un avance del 60% del plan de trabajo definido para el montaje e implementación del sistema, este avance se fundamenta en  La elaboración de un plan de trabajo para el montaje e implementación del sistema de gestión ambiental y de su modelo operacional que son los elementos principales de la planeación del sistema, así como la  elaboración del diagnóstico del sistema de gestión ambiental bajo el estándar de la norma ISO 14001:2015.</t>
  </si>
  <si>
    <t>Política de gestión ambiental
Objetivos, metas e indicadores ambientales
Identificación de aspectos e impactos ambientales.
Identificación de riesgos y oportunidades.
Identificación de requisitos legales ambientales.
Definición de competencias ambientales, funciones y responsabilidades de los cargos.
Definición programa de capacitación y plan de comunicaciones.
Revisión y ajuste plan de emergencias.</t>
  </si>
  <si>
    <t>Al cierre del trimestre se lograron las siguientes actividades: Se desarrollo campaña de sensibilización en el marco de la cual se divulgaron las medidas para el reciclaje de tapas, la separación de pilas y la importancia de reducir el consumo de papel,  Se levantó la línea base para la determinación de los indicadores ambientales con el registro de los consumos de agua, energía y papel del año 2016, esto permitió formular las metas ambientales.</t>
  </si>
  <si>
    <t>Se realizó la evaluación inicial de acuerdo a la resolución 1111 de 2017, con resultado del 78% de cumplimiento frente al SGSST, Formato evaluación inicial estándares mínimos 2017</t>
  </si>
  <si>
    <t>Se cuenta con documento Plan de trabajo revisado, aprobado y formado por el empleador y responsable del SGSSST. FODE04
Modelo operacional FODE05</t>
  </si>
  <si>
    <t>Los proyectos de inversión  2299-0700-1, 2299-0700-5 se les ajusto el presupuesto por cadena de valor, en cuanto a los productos físicos no tuvieron ajuste por las subdirecciones ni responsables de proyectos.</t>
  </si>
  <si>
    <t>Porcentaje de avance en la implementación de la política de gestión financiera 2017</t>
  </si>
  <si>
    <t>(% de avance de producto 75 x peso de ponderación) + (% de avance de producto 76 x peso de ponderación) + (% de avance de producto 77 x peso de ponderación)+ (% de avance de producto 78 x peso de ponderación)+(% de avance de producto 79 x peso de ponderación) + (% de avance de producto 80 x peso de ponderación)</t>
  </si>
  <si>
    <t>En el III trimestre  de 2017, el INSOR ejecutó el 70% del PAC asignado por el Ministerio de Hacienda que fue por valor  $3.195 millones, pero se ejecuto $2.248 millones cumpliéndose en un  70%;  el PAC solicitado en el rubro de inversión de recurso propios solo se ejecuto el 52% afectando el PAC total.</t>
  </si>
  <si>
    <t>En el III trimestre  de 2017, el INSOR comprometió en  funcionamiento $2.282  millones equivalente al 41% del presupuesto asignado para este rubro que es de $4.951 millones; esta ejecución fue dada por los siguientes rubros: El 34% por  $2.982 millones corresponden  a Gastos de Personal; el 7% es decir $648  millones corresponden a Gastos Generales y Transferencias; y por el rubro de Inversión la entidad ha ejecutado el 59% por valor de $5.119 millones. En III trimestre aprobaron una adición presupuestal por valor de $730, pasando el presupuesto total de la entidad de $11.807 a $12.537 millones de pesos; este incremento presupuestal disminuye el porcentaje del total de la ejecución presupuestal .
Con respecto al total del presupuesto asignado para la vigencia 2017, El INSOR, en el   III trimestre ejecuto $8.750  millones de  $12.537 millones asignados, lo que corresponde a un 70%</t>
  </si>
  <si>
    <t xml:space="preserve"> </t>
  </si>
  <si>
    <r>
      <t xml:space="preserve">Se adelanta asesoría permanente al Canal UNO en la implementación del sistema de accesibilidad a la televisión para personas sordas Closed Caption. 
Se adelanta asesoría permanente al canal CITYTV  en la implementación del sistema de accesibilidad a la televisión para personas sordas Closed Caption.
Se asesoró a TeleIslas en las alternativas para la implentación de la Resolución 350 de 2016 (ANTV). 
</t>
    </r>
    <r>
      <rPr>
        <b/>
        <sz val="8"/>
        <color theme="1"/>
        <rFont val="Verdana"/>
        <family val="2"/>
      </rPr>
      <t xml:space="preserve">
Asesorías realizadas acumuladas: tres (3)</t>
    </r>
  </si>
  <si>
    <t>Se completaron las siguientes producciones de alta calidad:
Centro de Memoria
Instituto Nacional de Salud -INS
Estrategia Sortiembre -INSOR
Registraduría Nacional del Estado Civil
Experiencias exitosas INSOR
Policía Nacional
SENA
Producciones acumuladas  nueve (9)
Unidad Nacional de Gestión del Riesgo y Desastres</t>
  </si>
  <si>
    <t>Se produjeron de forma coordinada 45 piezas, con diferentes entidades.
Contenidos elaborados acumulados: 74</t>
  </si>
  <si>
    <t>Se adelantaron procesos de asesoría en accesibilidad web con las siguientes entidades:
Agencia Desarrollo Rural
INVIAS
Secretaría Distrital de Planeación
Ministerio de Salud/Of Tecnologías
Coviandes
SENA-Bogotá
Medicina Legal
USPEC
Fondo Adaptación
Universidad Nacional
Universidad Militar Nueva Granada
CAR Cundinamarca
Policía Nacional /Comunicaciones Estratégicas
Universidad Militar Nueva Granada
Ministerio de Justicia y el Derecho
Instituto Nacional de Salud
Plural Comunicaciones
Ministerio de Educación Nacional
Departamento Administrativo del Función Pública
Transmilenio S.A.
Cruz Roja Colombiana
Parques Nacionales Naturales
Fiscalía General de la Nación
Coldeportes
ICETEX
Parque Explora
Asesorías acumuladas: 25</t>
  </si>
  <si>
    <t>Las actividades de comuniciones se han venido adelantando a lo largo del año bajo los siguientes parámetros:
- Activación de redes sociales para convocatoria a eventos de la Subdirección de Promoción y Desarrllo
- Cubrimiento de eventos de la Subdirección de Promoción y Desarrollo
- Actualización del sitio web del iNSOR en contenidos relacionados con el Observatorio Social
- Implementación de la estrategia de divulgación de eventos en el mes de la persona sorda a través de www.sortiembre.net</t>
  </si>
  <si>
    <t>Se adelantaron los siguientes procesos de asesoría con comunidad sorda:
CARTAGENA
PASTO/IPIALES
MANIZALES/LA DORADA
NEIVA
PEREIRA/SANTA ROSA DE CABAL
BUCARAMANGA
GUAPI -CAUCA
Asesorías acumuladas: siete (7)</t>
  </si>
  <si>
    <t>Bajo la certeza de disponibilidad de recursos, se inició el trabajo de identificación de socios para trabajo de innovacion y colaboración para la inclusión de población sorda en materia de inclusión laboral: Para esto se definión agenda de trabajo con:
1. Unidad del Servicio Público de Empleo
2. Departamento Administrativo de la Función Pública
3. Comisión Nacional del Servicio Civil</t>
  </si>
  <si>
    <t>Durante el terce trimestre el INSOR ha mantenido las siguientes acciones de promoción de derechos: 
1. Sector Prosperidad Social: A través de formación y asesoría al Instituto Colombiano de Bienestar Familiar -ICBF y al DPS desplegadas en territorio.
Durante el segundo trimestre el INSOR ha implementando las siguientes nuevas acciones de promoción de derechos: 
1. Sector Comercio: Se realizó proceso de asesoría en servicio al ciudadano accesible con la entidad ARTESANÍAS DE COLOMBIA con duración de 40h.
2. Sector Cultura: Se realizó proceso de asesría en servicio al ciudadano accesibles con la entidad INSTITUTO CARO Y CUERVO con duración de 40h.
Acciones de promoción acumuladas: seis (6)</t>
  </si>
  <si>
    <t>Durante el segundo trimestre el INSOR ha impulsado las siguientes acciones de promoción de derechos: 
1. Departamento de Risaralda
2. Departamento de Santander
3. Departamento de Cauca
 A través de la concertación e implementación de las siguientes actividades: a) Capacitación a funcionarios para el servicio al ciudadano inclusivo de las entidades Fiscalía General de la Nación, Dirección de Impuestos y Aduanas Nacionales, Policía Nacional de Colombia, Departamento de Planeación Nacional (Entidades públicas del orden territorial); b) Asistencia técnica y apoyo a las Secretarías de Salud en la jornada de Registro de Localización y Caracterización de Personas con Discapacidad -RLCPD; c) Asistencia técnica y apoyo de accesibilidad en la Feria Nacional de Servicio al Ciudadano.
Acciones de promoción acumuladas: siete (7)</t>
  </si>
  <si>
    <t>Estructuración de proceso de compra de sistema de comunicación de calidad para proceso de asesoría técnica virtual.</t>
  </si>
  <si>
    <t>A 30 de septiembre se formalizaron 5 Alianzas a saber:
Cauca
Arauca
Cundinamarca 
Convenio Perkins
Convenio Sergio Arboleda</t>
  </si>
  <si>
    <t>a.    Recolección de 30 señas de vocabulario académico recolectado con los gestores en el marco del proyecto “Proyecto Colombia primera en educación para sordos: 10 experiencias educativas bilingües para sordos”. 
b.    Revisión de 115 señas, definición y ejemplos de vocabulario cotidiano grabado en el año 2016 para ser editado e incluido en el aplicativo.</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</si>
  <si>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III Trimestre.</t>
  </si>
  <si>
    <t>1.           Para el tercer trimestre del Año 2017, se realiza la validación y estandarización del plan de acción Institucional del INSOR, posteriormente se carga el conjunto de datos en el portal de Datos   
              Abiertos para Colombia y se encuentran disponibles para su consulta en: https://www.datos.gov.co/
2.           se elimina un conjunto de Datos de Nombre “Noticias Insor” para el cual se determinó la no procedencia ya que no cumple con los requerimientos.
3.           avance de un 80%</t>
  </si>
  <si>
    <t>1. se está realizando el afinamiento del procedimiento de activos de información para la cual se solicito
   Apoyo del ministerio de Educación Nacional quienes estarán asesorándonos en tal sentido.
2. avance de un 60%</t>
  </si>
  <si>
    <t>Implementación plan de emergencias (fechas y actividad por definir según diagnóstico).
Identificación de Productos Químicos
Hojas de Seguridad
 Selección y Evaluación de Proveedores y contratistas
Acciones correctivas y preventivas
Evaluación de requisitos legales.
Ajuste del manual del sistema.</t>
  </si>
  <si>
    <t>Se reporta un avance del plan de trabajo donde se desarrollan las siguientes actividades:                                                  
1) Se elaboraron los procedimientos de: gestión de incidentes de seguridad, gestión usuarios y contraseñas, protección código malicioso y protocolo de ingreso.                                 
2) Participación en mesas de trabajo con el sistema integrado de gestión en la elaboración de la política del SIG y procedimientos: plan de mejoramiento institucional, administración de acciones preventivas y riesgos institucionales, medición y mejora.                                                                    
3) Se realiza sensibilización y divulgación del SGSI con el "Boletín EntreNos", correos electrónicos con el buen uso de la seguridad de la información y capacitación por parte de COLCERT sobre seguridad y privacidad de la información.</t>
  </si>
  <si>
    <t>Se asume Nuevo compromiso de Racionalización servicios de Asesoría y Asistencia Técnica : Mejora Administrativa:" Nuevo canal de Atención vía SKYPE".  
El cual se público en la Plataforma SUIT.
El cronograma de actividades correspondiente a la inclusión del nuevo canal de Atención SKYPE en los canales de atención del INSOR se contempla en la estrategia de atención al ciudadano y la actualización de sus documentos. 
En nuevo canal  de Atención  SKYPE  usuario: atencionciudadanoinsor
En el protocolo de Servicio al ciudadano  Versión II - se incluyo en nuevo canal  SKYPE- este se  encuentra en fase de divulgación interna a los funcionarios de la entidad.
Procedimiento de gestión PQRS, se incluye el nuevo canal - se encuentra en fase de revisión.
El canal de atención inicio su uso en el mes de marzo de  2017.
Se realiza el monitoreo al plan por parte de la Oficina Asesora de Planeación y Sistemas en la Plataforma SUIT.</t>
  </si>
  <si>
    <t>Se realiza el monitoreo  por parte de la Oficina Asesora de Planeación a la estrategia de Racionalización  en la Plataforma SUIT.</t>
  </si>
  <si>
    <t>se realzo integración en el PETI  la misión estratégica, el modelo de gestión en el PETI se observa los lineamientos generados por el Ministerio de Tecnologías de la Información y las Comunicaciones -MINTIC en materia de Gobierno en línea y gestión estratégica de tecnologías de información. Principalmente lo contenido en el Marco de Referencia de Arquitectura Empresarial del Estado colombiano y en cada uno de sus dominios:
• Estrategia TI
• Gobierno de TI
• Información
• Sistemas de Información
• Servicios Tecnológicos 
• Uso y apropiación de TI</t>
  </si>
  <si>
    <t>V</t>
  </si>
  <si>
    <t>Avance  4to Trim</t>
  </si>
  <si>
    <t>El porcentaje de avance de las 8 alianzas desarrolladas en el 2017, es del 100% en todos los casos, según lo pactado con cada entidad.</t>
  </si>
  <si>
    <t>Durante el año 2017 se brindó asesoría y asistencia técnica a 27 entidades territoriales (Antioquia, Armenia, Atlántico, Bolívar, Ciénaga, Córdoba, Girardot, Guaviare, Huila, Meta, Montería, Norte de Santander, Pereira, Putumayo, Quindío, Risaralda, Rionegro, Santa Marta, Santander, Tolima, Tunja, Valle del Cauca, Cauca, Cundinamarca, Arauca, Pitalito, Timaná, Palmira, Manizales, Apartadó), Contando a la fecha con los correspondientes informes.</t>
  </si>
  <si>
    <t>En articulación con el proyecto de contenidos accesibles, durante el 2017, las acciones de seguimiento proyectadas para las 20 secretarías de educación se desarrollaron en su totalidad; priorizando la invitación permanente a la participación en las clases en vivo y sosteniendo comunicación con los docentes y administrativos de las secretarías cuando así lo solicitan.</t>
  </si>
  <si>
    <t>A partir de las observaciones adelantadas en territorio y teniendo como base el decreto 1421 del presente año, se avanzó en la elaboración de los planes de fortalecimiento a las secretarías de educación e instituciones educativas visitadas correspondientes a cada ET visitada</t>
  </si>
  <si>
    <t>Durante el 2017 se cualificaron 813 agentes educativos en torno a aspectos fundamentales a tener en cuenta para la educación de los sordos en  básica y media, así como en lo relacionado con la normatividad vigente, perfiles roles y funciones de los diferentes agentes educativos que participan en el proceso,  la lengua de señas en el contexto escolar y la organización de la oferta educativa.</t>
  </si>
  <si>
    <t xml:space="preserve">Se realiza la revisión final y ajustes correspondientes del Documento de orientaciones de educación inclusiva - educación bilingüe.
Se hace entrega de versión final del documento.
</t>
  </si>
  <si>
    <t>Se entrega documento de informe de implementación de la segunda etapa del modelo integral, el cual se acompaña además de documentos tales como:
-propuesta e informe de primera salida a territorio, sobre socialización de rutas y planes de mejoramiento.
- rutas de reorganización de la oferta educativa y planes de mejoramiento.
- propuesta e informe de Jornada de identificación y caracterización de niños en primera infancia, esta tendrá lugar a comienzos del cuarto trimestre.
- Propuestas e informe Implementación del Plan de fortalecimiento institucional. 
-Propuesta e informe eventos regionales de socialización del Decreto 1421.
-Propuestas e informe eventos virtuales sobre Primera Infancia, Educación Superior.</t>
  </si>
  <si>
    <t>Se hace entrega de base de datos de 2280 agentes educativos focalizados cualificados.</t>
  </si>
  <si>
    <t xml:space="preserve">Se reportan 13 asesorías y asistencias técnicas con sus respectivos informes.
Se suman dos más luego del reporte del último trimestre.
</t>
  </si>
  <si>
    <t>Se reporta base datos de 658 agentes educativos cualificados.</t>
  </si>
  <si>
    <t>Se adelantaron acciones de forma conjunta con el Instituto Colombiano para la Calidad Educativa -ICFES para la revisión de preguntas de las pruebas SABER con ajustes razonables para personas sordas.</t>
  </si>
  <si>
    <t>Se realizaron 120 recursos educativos en las áreas de lenguaje, matemáticas, ciencias naturales y ciencias sociales.</t>
  </si>
  <si>
    <t>Se desarrolló acompañamiento a la SDIS para la implementación un proyecto piloto  bilingüe de atención integral para niñas y niños sordos en  primera infancia acorde con lo planeado para el presente año</t>
  </si>
  <si>
    <t>Durante el año 2017 se cualificaron 568 ciudadanos con respecto a la atención en primera infancia de niños sordos</t>
  </si>
  <si>
    <t xml:space="preserve">(a) Se realizó ajustes a la Norma Sectorial de Competencia Laboral según sugerencias presentadas en verificación metodológica del SENA; (b) Ajustes a la traducción en LSC de la Norma de Competencia Laboral para realizar la consulta pública; (c) Elaboración de contenidos curriculares de la competencias específicas que incluyen resultados de aprendizaje, conocimientos de proceso, conocimientos de concepto, criterios de evaluación, perfil de instructores de las competencias, definición de ambientes de formación; (d) Proyecto pedagógico denominado: Estrategias para el mejoramiento de la calidad de los servicios de interpretación y traducción de la LSC-español que cuenta con planteamiento del problema, justificación y las fases de análisis, planeación, ejecución y evaluación en el que se integran las competencias específicas, claves y transversales.  (e) Avances en la elaboración de la planeación pedagógica que contempla actividades de aprendizaje, tiempos de formación referidas a las competencias específicas; (g) Informe final de acciones realizadas en la asesoría al SENA.  </t>
  </si>
  <si>
    <t>: (a) Aplicación de la ENILSCE a seis personas contratistas del INSOR que se desempeñan como intérpretes con el fin de realizar un pilotaje de la evaluación; (c) Calificación de los componentes de producción de los componentes de LSC, español y transferencia por parte del comités de evaluación; (d) Realización de ajustes al aplicativo según hallazgos encontrados en el pilotaje en cada uno de los componentes; (d) Cartilla de cada componente dirigido a intérpretes; (e) Ponderación de resultados de cada componente; (f) Elaboración en el aplicativo de componente de producción de LSC que contiene la toma de 5 tipologías discursivas; (g) Elaboración en el aplicativo de componente de transferencia de LSC a español y de español a LSC; (h)  Complementación de tres manuales (usuarios, administrador y técnico) del aplicativo en lo referido a la ENILSCE.; (h) Documento técnico de la Evaluación Nacional de Intérpretes LSC-español; (i) Propuesta: Política  de seguridad de la Evaluación Nacional de Intérpretes de LSC-español; (j) Propuesta acto administrativo para el reconocimiento de aquellas personas que participan en su diseño, implementación y/o calificación de la Evaluación Nacional de Interpretes de LSC- español y participan en el pilotaje y aprobaron de dichas pruebas; (k) Informes de pilotaje de componentes de la evaluación.</t>
  </si>
  <si>
    <t xml:space="preserve">a) Realización de ajustes al aplicativo del RENI y (b) Informe final del Registro Nacional de Intérpretes. </t>
  </si>
  <si>
    <t xml:space="preserve">(a) Mapa de navegación: Generalidades de las orientaciones pedagógicas y didácticas para la enseñanza de la lengua de señas colombiana como lengua meta; (c) Guion de material accesible de la orientaciones; (d) 56 videos de las orientaciones editados: El material se encuentra listo para su publicación en la portal institucional educativo.  </t>
  </si>
  <si>
    <t>La primera versión de la plataforma "INSOR Educativo" se encuentra elaborada y de acceso público a través del vínculo www.insoreducativo.com.co</t>
  </si>
  <si>
    <t>(a) Matriz de vocabulario cotidiano 400 entradas constituidas de seña, definición y ejemplo con identificación de configuración manual, campo temático y regional;(b) registros video grabados de 400 entradas de vocabulario cotidiano constituido por seña, definición y ejemplo; (c) Matriz de vocabulario académico constituido por 71 entradas constituida de seña, definición y ejemplo; (d) Registros video grabados de entradas de vocabulario académico constituido por seña, definición y ejemplo para un total. (e) Inclusión en el aplicativo INSOR EDUCATIVOwww.insoreducativo.com. de los registros video-grabados; (d) Informe final.</t>
  </si>
  <si>
    <t xml:space="preserve">Durante el cuarto trimestre el equipo estuvo constituido por 11 intérpretes, se cubrieron en total 2.034 horas de Servicio de interpretación, se atendieron 2.430 usuarios. Los usuarios del servicio incluyeron 36 organizaciones públicas y privadas. 19 entidades del estado: Instituto Caro y Cuervo, Ministerio de Transporte, IDEAM, Agencia presidencial de la cooperación internacional-APC, Unidad Administrativa de Organizaciones- UAEOS, Universidad Nacional de Colombia, SENA, Centro de Memoria, Paz y Reconciliación, Presidencia, Ministerio de Educación, Veeduría Distrital, Ministerio de transporte, DAFP,  ICFES, Ministerio de agricultura, Min TIC, BLAA, BANCOLDEX y Fiscalía Duitama. También se atendieron 17 organizaciones privadas: Universidad Libre, Colegio Filadelfia para sordos, ECCI, Universidad Católica, U. Santo Tomás, Universidad de Córdoba, Hotel Sheraton, CORFERIAS,  Universidad Minuto de Dios, Universidad Sergio Arboleda, Universidad Santo Tomás de Bogotá, Servioptica, FENASCOL, Davivienda, Hotel casa Oliveros, Feria de jóvenes empresarios, Fundalde </t>
  </si>
  <si>
    <t>Durante el 2017 se formalizaron 8 Alianzas a saber:
Cauca
Arauca
Cundinamarca
Pitalito
Pereira
Convenio Perkins
Convenio Sergio Arboleda
Universidad Pedagógica y Tecnológica de Tunja
Convenio Caro y Cuervo</t>
  </si>
  <si>
    <t>Versión 4</t>
  </si>
  <si>
    <t>Se construyó Guión para grabar video, en compañía de FENASCOL, con el objetivo de dar cierre al convenio suscrito entre INSOR y FENASCOL, que tuvo como finalidad fortalecer 19 asociaciones de sordos del país, en la enseñanza de la LSC a agentes educativos.
Se realiza la grabación del video en compañía de FENASCOL.
Se realizó reunión con fundación Compartir con el objetivo de hacer seguimiento a la alianza realizada y la organización de las actividades conjuntas a realizar en el 2018.</t>
  </si>
  <si>
    <t xml:space="preserve">Se realizaron 5 asesorías en el uso de sistemas de acceso a los contenidos del servicio público de televisión así:
1. Autoridad Nacional de Televisión -ANTV: Para la incorporación de alternativas para el uso de la Lengua de Señas Colombiana -LSC en el servicio público de televisión.
2. CEET-TV (CityTV): Para la implementación del sistema de acceso Closed Caption en las dieciocho (18) horas de programación diarias del canal. 
3. Canal UNO: Para la implementación del sistema de acceso Closed Caption en las dieciocho (18) horas de programación diarias del canal. 
4. Canal Capital: Para la implementación de una solución tipo Over The Top -OTT que permita concentrar contenido accesible para el servicio público de televisión a través de internet.
5. TeleIslas: Para la identificación de alternativas técnicas y procedimientos administrativos para el cumplimiento de la Resolución 0350 de 2016 (ANTV).
</t>
  </si>
  <si>
    <t>Se elaboró la totalidad de los contenidos de alta calidad a través de la articulación con entidades como: ICETEX, Ministerio de Comercio, Industria y Turismo, Contraloría Delegada para la Participación, ICBF, Departamento de Prosperidad Social, Banco de Experiencias Significativas del INSOR, entre otros.</t>
  </si>
  <si>
    <t xml:space="preserve">Se elaboro la totalidad de las producciones coordinadas con entidades públicas para la promoción de los derechos de las personas sordas (Anexo). </t>
  </si>
  <si>
    <t xml:space="preserve">Se realizaron asesorías en relación con la forma de implementar estándares de accesibilidad en sitios web y redes sociales para entidades públicas (Anexo). </t>
  </si>
  <si>
    <t>Se implementó la totalidad de la estrategia de comunicaciones para la promoción de derechos de las personas sordas a través de:
1. Administración de redes sociales institucionales. 
2. Preparación y acompañamiento logístico para el encuentro nacional de líderes sordos para la promoción de derechos. 
3. Realización de piezas de los contenidos "INSEÑAS" "INSOR Hoy", SuperSordo. 
4. Comunicación interna institucional referida a la promoción interna de los productos e iniciativas de la Subdirección de Promoción y Desarrollo el INSOR.</t>
  </si>
  <si>
    <t>Se consolidaron tres (3) alianzas estratégicas para la promoción de la inclusión laboral de personas sordas, así:
1. Departamento Administrativo de la Función Pública -DAFP: Suscrita Carta de Compromiso para la asesoría a las dependencias de talento humano del sistema de empleo público en la identificación de estrategias para la inclusión laboral de personas sordas.
2. Unidad del Servicio Público de Empleo: Aprobada propuesta de convenio para aunar esfuerzos para promover la inclusión laboral de personas sordas a través de los agentes públicos y privados del Sistema Nacional de Empleo. 
3. Comisión Nacional del Servicio Civil -CNSC: Concertación de agenda preliminar de trabajo en las líneas de: a) accesibilidad web de la CNSC; b) ajustes razonables en la prueba para la selección de docentes en el marco de la implementación del Decreto 1421 de 2017; y c) ajustes razonables a las Ofertas Públicas de Empleos de Carrera -OPEC.</t>
  </si>
  <si>
    <t xml:space="preserve">Se adelantaron acciones de promoción de derechos en coordinación con los sectores administrativos de:
1. Transporte
2. Prosperidad Social
3. Cultura
4. Organismos Autónomos
5. Justicia
6. Salud y Promoción Social
7. Comercio, Industria y Turismo
8. Educación
9. Defensa
10. Planeación </t>
  </si>
  <si>
    <t>Se adelantaron acciones de promoción de derechos den los departamentos de:
1. Santander
2. Huila
3. Meta
4. Cauca
5. Arauca
6. Norte de Santander
7. Nariño
8. Boyacá
9. Bolívar
10. Risaralda</t>
  </si>
  <si>
    <t>4  Documentos de estudios 2016 (Minas, Estado del Arte, IES e Inclusión Laboral) publicados en la Página Oficial del INSOR</t>
  </si>
  <si>
    <t>4  de los 8 estudios ya están publicados y fueron sometidos a colaboración externa y la totalidad de los 8 fueron sometidos a la fecha a colaboración interna. La Colaboración externa de los 4 estudios correspondientes a 2017 (Salud, RLCPD, Participación y Cartografía) queda pendiente para la vigencia 2018.</t>
  </si>
  <si>
    <t xml:space="preserve">El banco de Conocimiento es inaugurado con 6 experiencias que están listas con los videos desarrollados en la metodología propuesta, la ficha técnica de respaldo,  las descripciones de cada caso y una la línea de tiempo que resume los aspectos principales de cada experiencia. Las seis experiencias son:
AEROCIVIL, ECCI, SERVIÓPTICA, HOGAR FELIZ, ECO DE PADRES Y COLEGIO DEPARTAMENTAL LA ESPERANZA. 
Adicionalmente se realizó un video introductorio para el Banco de Conocimiento. </t>
  </si>
  <si>
    <t xml:space="preserve">Propuesta de micrositio del Observatorio Social del INSOR diseñada, socializada y aprobada con nuevo mapa de navegación y diseño gráfico.  Pendiente publicación del nuevo diseño sujeto a la implementación de la nueva página web del INSOR. </t>
  </si>
  <si>
    <t>Se diligencian los datos de los 80 indicadores por departamento, con corte a diciembre 2016. Se entrega un libro de Excel con el conjunto de indicadores.
Luego de la aprobación, se crean 6 libros de Excel (uno por tema), con logo de INSOR, una breve descripción de cada indicador y una gráfica de resumen de información.
Se remite la información para aprobación al Subdirector.
Se crea el documento con procedimiento para el procesamiento y análisis de los indicadores.</t>
  </si>
  <si>
    <t>Se implementó a cabalidad la estrategia de asesoría para el fortalecimiento del RLCPD con énfasis en personas sordas en 3 Entidades Territoriales: Quibdó-Chocó,  Santa Martha-Magdalena y Armenia-Quindío, en los meses de septiembre, octubre y noviembre, respectivamente.
En resumen:
Más de 150 actores convocados mediante cartas, correos, y llamadas.
Participación de: 48 actores institucionales, 47 líderes sordos y 131 registros efectivos en las 3 ET</t>
  </si>
  <si>
    <t>La totalidad de los requerimientos tanto internos como externos recibidos por miembros del Observatorio fueron resueltos oportunamente. en el Trimestre fueron recibidas 8 solicitudes de usuarios internos y externos atendidas de la siguiente manera: Claudia Trochez: 2 internas y 1 externa; Maryuri Castaño: 1 interna; Oscar Zapata: 2 internas y 2 externas.</t>
  </si>
  <si>
    <t xml:space="preserve">Se elaboró el documento "Protocolo de Asistencia Técnica Virtual" y se dotó a la entidad con equipos técnicos especializados. El sistema de Videoconferencia Colaborativa cuenta con las siguientes características: Oferta de vídeo en la nube interoperable, Sistemas de cámaras HD de fácil uso integradas con sistema de teléfonos HD para cada sala, Experiencia consistente de conexión en todos los dispositivos, Directorio de asistentes, Reuniones instantáneas y programadas, Llamadas individuales y de grupo, Chat individual, Chat de grupo en una sala de reuniones, Múltiples participantes en vivo en vídeo, Llamadas de solo audio para usuarios internos y externos, Grabación en HD, Uso compartido a través de la biblioteca personal de vídeos, Compatible con Skype for Business, Compatible con aplicaciones web, Compatible con aplicaciones para escritorio, Compatible con aplicaciones móviles, Integración plataformas web cursos, Servicios de Google. Estas características técnicas nos permitirán prestar principalmente, los siguientes servicios: Consulta base de conocimiento preguntas frecuentes, Consulta contenidos digitales del INSOR, Consulta usuarios previamente beneficiarios de asesoría o asistencia (replicadores), Asesoría o asistencia por parte de profesionales disponibles en INSOR. Plataforma video conferencia y Agendamiento actividad de asesoría o asistencia técnica.
Por otro lado, esta plataforma dispondrá de un canal de conectividad redundante garantizando el continuo servicio. Además de lo anterior, prestará servicios de Tecnologías de la Información (TI) para el gobierno digital. Es importante resaltar que este sistema estará a disposición de nuestros aliados estratégicos gubernamentales, con el fin de garantizar el goce efectivo de los Derechos de la población con discapacidad del país.  Finalmente, se resalta que esta infraestructura tecnológica permitirá potenciar el cumplimiento de las metas del 2018 en pro de la calidad educativa de población sorda y la materialización de las políticas de inclusión.
</t>
  </si>
  <si>
    <t>En conjunto con la Federación Nacional de Sordos de Colombia -FENASCOL se realizaron siete (7) asesorías para el fortalecimiento de las asociaciones de personas sordas en las temáticas de sostenibilidad y sustentabilidad:
1. ASORSUB
2. SORDEBOG
3. ASORCALI
4. JUVENSOR
5. ASANSO
6. ASATLAN
7. ASORCA</t>
  </si>
  <si>
    <t>El 30 de octubre de 2017 fue publicado el Plan Anticorrupción y Atención al ciudadano V4. Donde ser incorpora la actualización de la Política integral de Administración del riesgos, aprobada en el Comité de Control Interno del 20 de octubre del 2017</t>
  </si>
  <si>
    <t>Se realiza la publicación Correspondiente al Plan Anticorrupción y Atención al Ciudadano 2017 Versión 4 31 de octubre 2017</t>
  </si>
  <si>
    <t>El 20 de octubre de 2017 fue aprobada la política de Administración de riesgos en el Comité de Control Interno. Esta política fue construida por los gestores  MECI y los lideres del SIG.</t>
  </si>
  <si>
    <t>Se realizaron mesas de trabajo con los 15 lideres de proceso y sus equipos de trabajo con el fin de analizar ,los riesgos actuales y las acciones a desarrollar en el 2018</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</si>
  <si>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IV Trimestre según envió por parte de las áreas responsable de la información.</t>
  </si>
  <si>
    <t>Se publica y actualiza la información de la Entidad según el esquema de publicación de Información Versión 2 y se consolida en la bitácoras de publicación correspondientes al IV Trimestre.</t>
  </si>
  <si>
    <t>El Registro de activos de información  del INSOR fue elaborado y aprobado por los líderes de proceso,  e incluye el inventario de activos  de los 15 procesos institucionales.</t>
  </si>
  <si>
    <t>Se realiza la publicación del Plan de Acción Institucional 2017 en formato Abierto en el Portal de Datos Abiertos 
https://www.datos.gov.co/Educaci-n/PLAN-DE-ACCI-N-2017/g6jg-j7cs
Se realiza divulgación de los catálogos publicados y se incentiva la consulta de Datos abiertos por parte de la Ciudadanía por Redes Sociales.</t>
  </si>
  <si>
    <t>Actividad Ejecutada en el Primer trimestre 2017</t>
  </si>
  <si>
    <r>
      <rPr>
        <u/>
        <sz val="8"/>
        <color theme="1"/>
        <rFont val="Verdana"/>
        <family val="2"/>
      </rPr>
      <t>S</t>
    </r>
    <r>
      <rPr>
        <sz val="8"/>
        <color theme="1"/>
        <rFont val="Verdana"/>
        <family val="2"/>
      </rPr>
      <t xml:space="preserve">e realiza seguimiento a la estrategia de Participación  Ciudadana IV Trimestre 2017 </t>
    </r>
  </si>
  <si>
    <t xml:space="preserve">Se elabora Matriz de la Estrategia de rendición de Cuentas en su Versión 2.
Espacio de Participación y Rendición de Cuentas "Tu Hora con la Dirección". 
Se realizó un encuentro de espacio entre la dirección general del INSOR con la ciudadanía (el pasado 10 de noviembre) en el cual se desarrolló un grupo focal de diálogo sobre el tema de inclusión laboral. En este encuentro estuvieron presentes personas sordas y cuidadoras de personas sordas, las cuales desarrollaron un ejercicio de participación ciudadana para expresar sus inquietudes e ideas en torno a este tema. Del encuentro se redactó un informe de gestión.  </t>
  </si>
  <si>
    <t xml:space="preserve">Se realiza Seguimiento a la estrategia de rendición de Cuentas del IV Trimestre 2017 </t>
  </si>
  <si>
    <t xml:space="preserve">El protocolo de Servicio al ciudadano fue socializado interna y externamente así: encuentros presenciales con profesionales de las diferentes dependencias del INSOR, relacionadas con las temáticas: Definición del protocolo, ruta de acceso al protocolo en la página WEB del INSOR, conceptos básicos sobre la política nacional de eficiencia administrativa al servicio del ciudadano, políticas, normatividad, objetivos, canales de atención dispuestos en INSOR, Clases de derechos de petición, atributos del buen servicio, estándares de calidad, competencias de las dependencias, procedimientos de acceso a la oficina y a los canales de atención, gestión de Peticiones, quejas, reclamos, sugerencias – PQRS. La participación fue así: De los 65 funcionarios que participaron en la socialización del Protocolo de servicio al Ciudadano, el 38% (25 personas) pertenecen a la Subdirección de Gestión Educativa, 34% (22 personas) a la Secretaria General, 20% (13 personas) a la Subdirección de Promoción y Desarrollo, 5% (3 personas) a la oficina de planeación y sistemas, 3% (2 personas) al nivel directivo. Adicionalmente se divulgó el protocolo internamente a través de  protectores de pantalla en cada uno de las máquinas de los servidores públicos. La divulgación externa consistió en informar a la ciudadanía a través de 8 videos para que circularon en las redes sociales. </t>
  </si>
  <si>
    <t>En el marco de la Estrategia de Servicio al Ciudadano, se desarrollan tres campañas de Servicio al ciudadano relacionadas con las temáticas sensibles identificadas a partir de la caracterización del ciudadano y el Sistema de Servicio al ciudadano: 1. Ubicación laboral, 2.acceso a salud y acceso a justicia. Se implementó un ejercicio de innovación abierta, Se renovó el espacio de rendición de cuentas, componente de dialogo: Tu hora con la dirección y se desarrolló un encuentro entre el Director y la ciudadanía sobre ubicación laboral y se gestionaron las PQRS allegadas a la entidad.</t>
  </si>
  <si>
    <t>Se realiza  la Audiencia Publica de Rendición de Cuentas INSOR 2016 -2017-1.
Fecha: 10 de Agosto de 2017.
Hora de Inicio: 9:00 a.m.
Duración: 4 Horas.
Lugar: Salón Principal de la nueva sede de la entidad, ubicada en la carrera 89A # 64C – 30, Álamos zona industrial, en Bogotá D.C.
Se realiza y publica Informe  de Audiencia Publica de Rendición 2016-2017-1  
http://www.insor.gov.co/descargar/Informe_APRC_INSOR_2016_2017_1.pdf"</t>
  </si>
  <si>
    <t>Durante el cuarto trimestre se atendieron 58 por canal presencial, 49  telefónicamente, 239 vía correo electrónico, 5 vía correo certificado, 46 por web, 38 vía Skype y 0 por fax. En el periodo comprendido entre el 26 y el 31 de diciembre 2017 se presentaron algunas dificultades en la recepción y gestión de las PQRS debido al traslado de sede, desuso de la página WEB, correo institucional y línea telefónica. El único canal que funcionó normalmente fue el canal presencial.  La gestión de los requerimientos de los ciudadanos y organizaciones, será registrada en el Informe trimestral de PQRS que se entregará para publicación en la página WEB de la entidad durante el mes de enero de 2018.</t>
  </si>
  <si>
    <t xml:space="preserve">Se la socializa la caracterización del Ciudadano, Usuario y Grupos  de Interés versión II vía correo electrónico, con todos los funcionarios de INSOR, enfatizando en la importancia de tenerlo como referente para identificar necesidades, canales y tipo de  lenguaje pertinente para llegar a la población objeto. Adicionalmente será el referente para proyectar la oferta institucional, rendición de cuentas, participación ciudadana y optimizar recursos.  </t>
  </si>
  <si>
    <t xml:space="preserve">Se construyó el documento referente del Plan Estratégico de Talento Humano vigencia 2017, igualmente se diligenció la Matriz GETH la cual fue validada por el DAFP, donde según resultado se diseñó el Plan de Acción correspondiente </t>
  </si>
  <si>
    <t>Se culminó el registro de todas las provisionales definitivas en la plataforma SIMO, a la fecha se cumplió con la etapa de planeación del concurso de méritos del INSOR. Queda pendiente para la siguiente vigencia lograr la asignación de los recursos para la ejecución del concurso.</t>
  </si>
  <si>
    <t>Una vez cerrada la nomina mensual se actualiza el Plan de vacantes institucional, con el fin de contar con información oportuna y confiable para la toma de decisiones. Se proyecta para el próximo año construir la caracterización de los funcionario bajo la nueva mirada de MIPG versión 2</t>
  </si>
  <si>
    <t>El INSOR, cuenta con el Plan Institucional de capacitación vigencia 2017, adoptado mediante Resolución No. 069 del 06 de marzo de 2017, para el cierre de la vigencia se logro el cumpliendo del 68%</t>
  </si>
  <si>
    <t>De manera trimestral se hace el respectivo informe del avance de las actividades de Bienestar e incentivos - tomando como referencia el comportamiento de los indicadores diseñados para monitorear el Plan. El porcentaje de cumplimiento del Plan de la vigencia 2017 es del 77%</t>
  </si>
  <si>
    <t>Los acuerdos de gestión de los gerentes públicos del INSOR fueron realizados durante los plazos establecidos por el DAFP para la vigencia 2017 y reposan en los archivos del grupo de talento humano de la entidad. Igualmente se encuentra los ajustes realizados a los acuerdos de gestión de la Subdirección de Gestión Educativa, como consecuencia del seguimiento realizado en el mes de junio de 2017.
De acuerdo con las fechas establecidas por el DAFP, el INSOR realizó las actividades de seguimiento a los compromisos pactados en los acuerdos de gestión de los gerentes públicos de la entidad, levantando las actas y realizando la valoración de avance de estos compromisos en la matriz de acuerdos de gestión. Este reporte de seguimiento se realizó con corte a 30 de junio de 2017</t>
  </si>
  <si>
    <t>Se realizo la revisión de las caracterizaciones de los procesos y se publicaron en el aplicativo del Sistema de Gestión de Calidad del INSOR, así mismo se realizo revisión de documentación existente y se ajusto en el SGC del INSOR. 100%</t>
  </si>
  <si>
    <t>Para el cumplimiento de esta meta se realizaron mesas de trabajo con los 15 procesos del SGC del INSOR donde se realizo la respectiva socialización de mapa de procesos, caracterizacion, tipo de documentos, codigos, documentos existentes, entre otros, adicionalmente, se realizó  capacitación inicial del aplicativo del SGC (presentación del ingreso a la plataforma, explicación del proceso para la aprobación de los documentos), por otra parte se realizo un cronograma de trabajo para ajustar y construir la documentación requerida para cada proceso. 100%</t>
  </si>
  <si>
    <t>Para documentar el SGC se realizó el levantamiento de procedimientos, realizó la respectiva socialización de los mismos en el comité institucional de desarrollo administrativo y se publicaron en el aplicativo del SGC del INSOR. 66%</t>
  </si>
  <si>
    <t>La meta se logra teniendo en cuenta que se realizó el seguimiento a la implementación del SGC, por otra parte se realizaron campañas de apropiación del SGC. 100%</t>
  </si>
  <si>
    <t>El diagnóstico del sistema fue realizado y con base en este se desarrollo la planeación del sistema.</t>
  </si>
  <si>
    <t>La política ambiental se incluyo en la política del sistema integrado de gestión.
Se realizó la formulación objetivos metas e indicadores ambientales asociados al consumo de agua, energía, papel y generación de residuos.
Se  definió matriz de aspectos e impactos ambientales con su respectivo procedimiento.
Los riesgos ambientales fueron incorporados en el mes sapa de riesgos del INSOR.
Se definió matriz legal ambiental para la organización y se realizó su evaluación.
Se definió en el Plan Institucional de Capacitación -PIC, con temas ambientales y se inició su implementación con temas como ahorro de agua, energía manejo de residuos, control operacional, separación de pilas entre otros.
Se realizó definición de funciones y responsabilidades ambientales en el manual del sistema de gestión ambiental. Respecto al plan de emergencia se realizó revisión y es elaboró el procedimiento para la atención de derrames.
El plan de comunicación se formulo quedando para una segunda fase su integración con los demás subsistemas.
Todos los documentos elaborados fueron subidos  al ITS y se encuentran en proceso de codificación.</t>
  </si>
  <si>
    <t>Se formularon los programas de ahorro de agua, ahorro de energía, cero papel y gestión integral de residuos y se inició su implementación, entre otras gestiones se gestionó la compra de canecas para separación en la fuente y reciclaje en la nueva sede. Para la segunda fase se fortalecerá su implementación</t>
  </si>
  <si>
    <t>La brigada de emergencias se encuentra constituida y en formación constante para el manejo de emergencias.
Se definió el procedimiento de manejo de productos químicos donde se define el uso de hojas de seguridad.
Se definieron criterios aplicables a contratistas y proveedores los cuales en una segunda fase se deben incluir en el procedimiento de contratación.
Las acciones correctivas y preventivas se rigen por los procedimientos actuales con los comentarios que se realizaron para incluir la dimensión ambiental.
La matriz legal evaluada y el manual del sistema fueron diligenciados. Todos los documentos elaborados fueron subidos  al ITS y se encuentran en proceso de codificación.</t>
  </si>
  <si>
    <t>Se levantó la línea base de los indicadores ambientales de consumo de agua, energía y de impresiones, el indicador de generación de residuos se debe medir en la segunda fase del sistema, pues el presente año se inició la separación de residuos peligrosos y se adquirieron las canecas para los reciclables por lo que su medición completa se realizará en 2018.
La formación de auditores internos se reprogramó para el año 2018, debido a que es necesario que primero se finalice la etapa de codificación de los documentos del sistema de gestión ambiental.
Los lineamientos para la planeación de la auditoría interna y para la revisión por la dirección fueron definidos en el manual del sistema de gestión ambiental.</t>
  </si>
  <si>
    <t>Durante el cuarto semestre se elaboro:                           1.Guía de separación de ambientes que contempla: formato de requerimientos y acuerdo de confidencialidad de uso de elementos tecnológicos.                                     2.Protocolo de ingreso.                                                      3. Procedimiento gestión de capacidad.                           4. Se desarrollo la guía para la administración del riesgo contemplando el análisis y tratamiento de riesgos de seguridad y privacidad de la información.</t>
  </si>
  <si>
    <t>Se realizo documento con la implementación de controles para el tratamiento de riesgos de seguridad y privacidad de la información donde se trazan los objetivos para realizar el tratamiento de riesgos de la entidad.</t>
  </si>
  <si>
    <t xml:space="preserve">Se realizo la evaluación según estándares mínimos resolución 1111 2017 con fecha de 05/12/2017 </t>
  </si>
  <si>
    <t>Se realizo seguimiento a plan de trabajo según cronograma actividades, además de formatos anexos</t>
  </si>
  <si>
    <t>Se realizan y proyectan procedimientos en bizaggi mas anexos (Modelo Operacional, Plan de Trabajo, Procedimientos: COPASST, COMITÉ CONVIVENCIA LABORAL, INSPECCIONES PLANEADAS, PLAN EMERGENCIAS, EVALUACIONES MEDICAS, NOTIFICACIÓN REPORTE E INVESTIGACION DE INCIDENTES Y ACCIDENTES LABORALES, ADMINISTRACION DEL RIESGO, NOMOGRAMA, INDICADORES, MANUAL INDUCCIÓN)</t>
  </si>
  <si>
    <t>El Plan Anual de auditoría fue ajustado y aprobado mediante Acta de Comité de Control Interno  del 11 de Agosto de 2017.</t>
  </si>
  <si>
    <t>Se reportaron los indicadores de cumplimiento de informes, cumplimiento de auditorías, autocontrol y la evaluación de auditores está en proceso.</t>
  </si>
  <si>
    <t>Se realizó a través del diagnostico el plan de trabajo MECI donde se identificaron las acciones a desarrollar por cada una de las áreas</t>
  </si>
  <si>
    <t>Trimestralmente se realizó seguimiento a las acciones establecidas en el plan de trabajo de MECI, estos registros quedan evidenciados en la hoja de vida de indicador MECI</t>
  </si>
  <si>
    <t xml:space="preserve">En la vigencia se cumple con un porcentaje de ejecución del 99% , actividades pendientes del periodo:
* Manual de políticas de operación. Se entrega borrador del Manual para ser revisado y publicarse en el aplicativo del SGC
En la vigencia se ve un compromiso por parte de la Entidad para  el fortalecimiento de MECI, se conforman el equipo MECI de la Entidad , que se convierte en una estrategia para la apropiación de la Gestión institucional. </t>
  </si>
  <si>
    <t xml:space="preserve">Se realiza seguimiento correspondiente al IV Trimestre del sistema de impresión </t>
  </si>
  <si>
    <t xml:space="preserve">Se realiza Campaña de Uso Sistema gestión documental  ORFEO - Por parte del grupo de gestión documental, donde se motiva a los funcionarios al uso de la nueva plataforma y el uso eficiente de papel </t>
  </si>
  <si>
    <t>En el IV trimestre se realizo el proceso de adquirió de materiales para mantenimiento preventivo ( Kits de limpieza, stock de repuestos ) bajo la orden de compra 24418.
Se realizaron mantenimientos preventivos  a las impresoras y Software equipos.
Se programa inicio de esta  actividad  en primer trimestre 2018.</t>
  </si>
  <si>
    <t>Actividad Ejecutada en el Primer trimestre 2017 - y revisada de nuevo con la identificación de un nuevo compromiso de racionalización en el Segundo Trimestre 2017</t>
  </si>
  <si>
    <t>Monitoreo: Nuevo canal de comunicación oficial
 Usuario Skype: atencionciudadanoinsor (Video chat en Lengua de Señas) 
Se realiza la actualización en plataforma SUIT del nuevo canal de atención Skype- Servicio Asesoría y asistencia técnica. Reportando la mejora implementada y el plan de racionalización.
Se ha realizado divulgación del nuevo canal de Atención SKYPE Divulgación Ciudadanía: Protocolo del Servicio al Ciudadano LSC: https://youtu.be/WBGVzXHdBjw 
Línea de atención al ciudadano por skype: https://youtu.be/JNBXHG_Q8UY Atención al ciudadano por Skype: https://youtu.be/Vc5RCo5SpNA  
Se define el mecanismo de La encuesta de Satisfacción al usuario que mide la efectividad de los canales de atención  e incluye el canal skype: 
Encuesta de satisfacción de usuario: https://goo.gl/ppjWUj</t>
  </si>
  <si>
    <t>Se realiza actualización de Información del servicio de Asesoría y asistencia técnica en la Plataforma SUIT de acuerdo al plan de racionalización se agrega nuevo canal de atención oficial Skype Usuario Skype: atencionciudadanoinsor 
(Video chat en Lengua de Señas)</t>
  </si>
  <si>
    <t>Se realiza el reporte al plan de racionalización en la Plataforma SUIT por parte de la Oficina Asesora de Planeación y Sistemas correspondiente al IV Trimestre donde se dio cierre  y cumplimiento de la estrategia.</t>
  </si>
  <si>
    <t xml:space="preserve">Se pública Plan Estratégico de Tecnología - PETI Versión 3 se socializa a los funcionarios y contratistas de la entidad </t>
  </si>
  <si>
    <t>Se desarrollaron mesas de trabajo para la revisión al cumplimiento del Plan de acción de gobierno digital.</t>
  </si>
  <si>
    <t>Se define proyecto  de Gobierno de Datos: Estrategia datos Abiertos 2018</t>
  </si>
  <si>
    <t>se realizaron acciones de seguimiento e implementación a los proyectos establecidos en el PETI entre los que se encuentran:
sistema de gestión documental ORFEO , sistema de activos fijos y almacén SOLGEIN, implementación de bienes y servicios para la dotación de la sede - Seguimiento a contratos  Sede INSOR Álamos.</t>
  </si>
  <si>
    <t xml:space="preserve">No realizaron actividades de Articulación y sinergia sectorial </t>
  </si>
  <si>
    <t>Se realizo la actualización al PETI de acuerdo a las recomendaciones de Dirección general- MEN - PETI Versión 3</t>
  </si>
  <si>
    <t>Se realizaron acciones de uso y apropiación en cuanto al catalogo de servicios de TI - Se publico documento Teclas de Acceso Windows - Carpeta Base de conocimiento Intranet</t>
  </si>
  <si>
    <t>Política de Gestión Documental aprobada y publicada en pagina web  http://www.insor.gov.co/planeacion-gestion-y-control/gestion-documental/</t>
  </si>
  <si>
    <t>Programa de Gestión Documental aprobado y publicado en pagina web del Instituto                                              http://www.insor.gov.co/planeacion-gestion-y-control/gestion-documental/</t>
  </si>
  <si>
    <t>El PINAR fue actualizado, aprobado y publicado en página web del Instituto   http://www.insor.gov.co/planeacion-gestion-y-control/gestion-documental/</t>
  </si>
  <si>
    <t>Fueron aprobados y colgados en ITS los procedimientos de : producción, distribución, organización y transferencias documentales con sus formatos. http://172.16.10.31/SIG/index.php?sesion=$sesion&amp;op=2&amp;sop=2.4.2&amp;id_doc=204&amp;version=1&amp;back=1</t>
  </si>
  <si>
    <t>La actualización de las Tablas de Retención Documental del Insor, fue aprobada mediante acta  No. 8 del Comité de Desarrollo Administrativo,  del  28 de septiembre de 2017, Así mismo , se emitió resolución de aprobación de las TRD por parte del Director mediante resolución 563 de 2017. La propuesta de actualización fue enviada al Archivo General de la Nación para su respectiva convalidación, el día 23 de octubre de 2017, mediante comunicación SGE - 2017 - 129.</t>
  </si>
  <si>
    <t>se llevo a cabo la administración y modificaciones del PAA solicitadas por las áreas. Para un total de 50 versiones las cuales pueden ser consultas en el Portal de Colombia Compra Eficiente</t>
  </si>
  <si>
    <t>Se llevo a cabo la publicación de la totalidad de contrataciones adelantadas a través de la plataforma de Secop I y II</t>
  </si>
  <si>
    <t>Se llevo a cabo el adelantamiento de procesos y recibo de ofertas de los procesos adelantados por la Entidad.</t>
  </si>
  <si>
    <t>Se liquidaron la totalidad de contratos y ordenes de compra programados para la vigencia, para un total de 58.</t>
  </si>
  <si>
    <t>Se ajuste en el segundo trimestre</t>
  </si>
  <si>
    <t>Se actualizo actualización al POAI, se elaboró la Versión 4, se aprobó el día 24 de noviembre del 2017 en el comité directivo. la nueva versión del POAI reposa en el la web de la entidad. LINK: http://www.insor.gov.co/planeacion-gestion-y-control/planeacion-2017/</t>
  </si>
  <si>
    <t>Se realizo el seguimiento sectorial tercer trimestre se envió al ministerio de educación el 15 de julio del 2017 para su revisión y se publico en el pagina del INSOR el día 13 de octubre del 2017. LINK: http://www.insor.gov.co/descargar/POAI_2017_V4.xlsx</t>
  </si>
  <si>
    <t>Se elaboro la batería de indicadores de gestión, se crearon indicadores en los 15 procesos de la entidad y se elaboraron sus hojas de vida con su respectivo seguimiento. Se realizo el seguimiento a los indicadores y se elaboro informe del primer trimestre.  Link: \\172.16.10.2\Medición y Mejora\1.Indicadores_Gestion. http://www.insor.gov.co/descargar/seg_metas_ind_III_trimestre2017.xlsx</t>
  </si>
  <si>
    <t>Se recibió la nueva sede y se inicio la dotación y mejoramiento de la misma con el objetivo de prestar un mejor servicio y entregar una sede a los servidores públicos con los mínimos estándares para ejercer sus labores, se realizaron 54 contratos para mejorar y ampliar puntos de trabajo con inmuebles, cableado estructurado etc., entre los contratos se encuentra la instalación de piso falso, instalación y puesta en funcionamiento de un sistema de circuito cerrado de televisión CCTV, instalación, configuración, parametrización, puesta en funcionamiento, capacitación y soporte del sistema de gestión documental ORFEO, compra instalación y puesta en funcionamiento de una planta eléctrica con cabina insonora y transferencia automática,  instalación y puesta en funcionamiento de un sistema de intrusión, instalación de películas de sandblasting y vinilo negó para las ventanas y puertas de vidrio de la sede de Álamos,  instalación de la red de cableado estructurado categoría 6a, red eléctrica normal y regulada, instalación de rejas de seguridad, dotación para el bienestar de los funcionarios, muebles para archivos inactivos y de gestión, instalación y puesta en funcionamiento de un sistema de aire acondicionado para el centro de computo.</t>
  </si>
  <si>
    <t>Se realizaron las siguientes auditorías: Proceso de Gestión Educativa, Promoción y Desarrollo y  Gestión de las TIC.
Se realizaron los siguientes informes de Ley: Informe Seguimiento Plan de Acción Institucional; Seguimiento SIGEP; Seguimiento Plan Sectorial; Seguimiento Ejecución Presupuestal; Seguimiento NIIF; Seguimiento Plan de adquisiciones; Seguimiento Ley 1712 y Decreto 103; Seguimiento Sistema de información contable; Informe de Austeridad; Pormenorizado del Estado de Control Interno; Seguimiento de riesgos institucionales y de corrupción; Gestión Contractual – SIRECI; Arqueo Caja menor.
Así mismo se realizaron los seguimientos al Plan de Mejoramiento Institucional, Sistema ambiental e Indicadores.
Se realizó la entrevista para determinar el nivel de apropiación de la cultura de autoevaluación, está pendiente su publicación.</t>
  </si>
  <si>
    <t>Se cuentan con los documentos:
Documento ajustado Plan de Transición IPV4 a IPV6.
Documento con el Análisis nueva Tipología con la infraestructura actual.</t>
  </si>
  <si>
    <t>Se realizaron ajustes plan de acción, se creó la versión. 4, fue aprobada el día 24 de noviembre del 2017 en el comité directivo. la nueva versión del plan de acción reposa en el la web de la entidad. LINK: http://www.insor.gov.co/planeacion-gestion-y-control/planeacion-2017/.
En el mes de octubre se realizó seguimiento plan de acción y se generó matriz de seguimiento y un tablero de control presupuestal y cumplimiento de metas entregado a la dirección, la matriz de seguimiento fue publicada el 14 de noviembre del 2017. 
Las actividades plan de acción por parte de los procesos misionales de gestión educativa tiene un avance del 66% de un 68% programado, la ejecución presupuestal se comprometió $1.675.744.509 un 69.7% del presupuesto de inversión de la entidad asignado a la subdireccion a través del proyecto 2203-0700-1, y se obligó un 42,4%.
Las actividades plan de acción por parte de los procesos misionales de promoción de derechos y gestión del conocimiento tiene un avance reportado del 46% de un 73% programado, la ejecución presupuestal se comprometió $ 1.026.677.998 un 63,7% del presupuesto de inversión de la entidad asignado a la subdireccion a través del proyecto 2203-0700-2 y 2203-0700-3, se obligó una 37,6%.
Las actividades plan de acción por parte de los procesos de apoyo administrativo tiene un avance del 75 % de un 82% programado, la ejecución presupuestal se comprometió $2.417.019.001,68 un 67.7% del presupuesto de inversión de la entidad asignado a la subdireccion a través del proyecto 2299-0700-1, 2299-0700-3, 2299-0700-5, y se obligó una 39%.</t>
  </si>
  <si>
    <t>Se realizaron los diferentes procesos de contratación en los cuales se contemplaron acciones de mejora de infraestructura y sostenimiento de la misma:
- Adquisición - renovación - Licencias  Copias de seguridad, Antivirus, Vmware,.
Compra licencias software  de  producción de contenidos audiovisuales
- Adquisición NAS
- Adquisición Equipos de computo 
-Adquisición repuestos</t>
  </si>
  <si>
    <t xml:space="preserve">El INSOR en  el IV trimestre le fue asignado  PAC por valor de $5.088.398.784.90 del cual pago $4.012.671.732.17  que equivale al 79% </t>
  </si>
  <si>
    <t>El INSOR en  el IV trimestre de la vigencia 2017 comprometió $3.518.882.902.82 que equivale al 28% del presupuesto asignado que es de $12.383.960.348</t>
  </si>
  <si>
    <t>Se realizo el acompañamiento para realizar el reporte en la plataforma SPI a los responsables de proyectos los meses de octubre, noviembre y diciembre. esta pendiente el reporte que hay plazo de realizar para el 12 de febrero del 2018 para elaborar  informe de seguimiento de metas el presupuesto a corte 31 de diciembre fue enviado a las áreas.
Estado de los proyectos: 
• 2203-700-1: Avance Físico del producto 83%, Avance de gestión 100%, Avance Financiero 80,28%.
• 2203-700-2: Avance Físico del producto 47%, Avance de gestión 100%, Avance Financiero 80,59%.
• 2203-700-3: Avance Físico del producto 6 %, Avance de gestión 100%, Avance Financiero % 75,26%.
• 2299-700-1: Avance Físico del producto 98%, Avance de gestión 91,50%, Avance Financiero 99,46%.
• 2299-700-3: Avance Físico del producto 0%, Avance de gestión 0%, Avance Financiero % 64,04%.
• 2299-700-5: Avance Físico del producto 20%, Avance de gestión 83%, Avance Financiero % 72,32%.
** Información financiera con corte a 31 de diciembre del 2018, información de metas y productos a 30 de noviembre 2017 ya que hasta febrero del 2018 tienen para reportar las áreas.</t>
  </si>
  <si>
    <t xml:space="preserve">Se desarrolla la Fase III y IV, El INSOR  entrega la información actualizada , se  replantea el cronograma,   se  ajusta  las políticas, se  analiza el resultado del impacto  del nuevo marco normativo en lo financiero, tecnológico y jurídico; </t>
  </si>
  <si>
    <t>Se continua con el  desarrollo de la fase IV se avanza con el diseño  del juego completo de los estados financieros  y en la fase  V  se definió  el Manual de Políticas para ser aprobado por el INSOR; La Firma Consultora Externa entrega: Manual de Políticas contables para ser aprobadas por el INSOR</t>
  </si>
  <si>
    <t xml:space="preserve">Con  el  desarrollo de  la fase V se hace entrega del                                                                Memorando de Convergencia    (Plantillas)                                Homologación de las cuentas al nuevo marco normativo                                                                               Balance de prueba, Estados Financieros    y  Notas    con corte a 30 de septiembre de 2017  La Firma Consultora Externa entrega:  Memorando de Convergencia (Balance de apertura  o Estado de Situación Financiera de Apertura) con corte a 30 de septiembre de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</si>
</sst>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0.0%"/>
    <numFmt numFmtId="166" formatCode="_ * #,##0.00_ ;_ * \-#,##0.00_ ;_ * &quot;-&quot;??_ ;_ @_ "/>
  </numFmts>
  <fonts count="43"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9"/>
      <color theme="0"/>
      <name val="Verdana"/>
      <family val="2"/>
    </font>
    <font>
      <b/>
      <sz val="8"/>
      <color theme="1"/>
      <name val="Verdana"/>
      <family val="2"/>
    </font>
    <font>
      <sz val="8"/>
      <color theme="1"/>
      <name val="Verdana"/>
      <family val="2"/>
    </font>
    <font>
      <sz val="8"/>
      <name val="Verdana"/>
      <family val="2"/>
    </font>
    <font>
      <sz val="10"/>
      <color rgb="FF000000"/>
      <name val="Arial"/>
      <family val="2"/>
    </font>
    <font>
      <b/>
      <sz val="20"/>
      <color indexed="8"/>
      <name val="Arial"/>
      <family val="2"/>
    </font>
    <font>
      <b/>
      <sz val="9"/>
      <color rgb="FF2E5EA5"/>
      <name val="Verdana"/>
      <family val="2"/>
    </font>
    <font>
      <b/>
      <sz val="20"/>
      <color rgb="FF2E5EA5"/>
      <name val="Verdana"/>
      <family val="2"/>
    </font>
    <font>
      <b/>
      <i/>
      <sz val="20"/>
      <color indexed="8"/>
      <name val="Verdana"/>
      <family val="2"/>
    </font>
    <font>
      <b/>
      <i/>
      <sz val="11"/>
      <color indexed="8"/>
      <name val="Verdana"/>
      <family val="2"/>
    </font>
    <font>
      <b/>
      <sz val="12"/>
      <color rgb="FF000000"/>
      <name val="Arial Narrow"/>
      <family val="2"/>
    </font>
    <font>
      <b/>
      <i/>
      <sz val="16"/>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sz val="10"/>
      <name val="Arial"/>
      <family val="2"/>
    </font>
    <font>
      <sz val="8"/>
      <color theme="1"/>
      <name val="Verdana"/>
      <family val="2"/>
    </font>
    <font>
      <sz val="9"/>
      <color theme="1"/>
      <name val="Verdana"/>
      <family val="2"/>
    </font>
    <font>
      <b/>
      <sz val="20"/>
      <color rgb="FF2E5EA5"/>
      <name val="Verdana"/>
      <family val="2"/>
    </font>
    <font>
      <b/>
      <sz val="9"/>
      <color rgb="FF2E5EA5"/>
      <name val="Verdana"/>
      <family val="2"/>
    </font>
    <font>
      <b/>
      <sz val="9"/>
      <color theme="1"/>
      <name val="Verdana"/>
      <family val="2"/>
    </font>
    <font>
      <b/>
      <sz val="9"/>
      <color theme="0"/>
      <name val="Verdana"/>
      <family val="2"/>
    </font>
    <font>
      <b/>
      <sz val="8"/>
      <color theme="1"/>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sz val="8"/>
      <color theme="1"/>
      <name val="Verdana"/>
      <family val="2"/>
    </font>
    <font>
      <u/>
      <sz val="8"/>
      <color theme="1"/>
      <name val="Verdana"/>
      <family val="2"/>
    </font>
    <font>
      <u/>
      <sz val="8"/>
      <color theme="10"/>
      <name val="Verdana"/>
      <family val="2"/>
    </font>
  </fonts>
  <fills count="8">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9" fontId="3" fillId="0" borderId="0" applyFont="0" applyFill="0" applyBorder="0" applyAlignment="0" applyProtection="0"/>
    <xf numFmtId="0" fontId="10" fillId="0" borderId="0"/>
    <xf numFmtId="0" fontId="2" fillId="0" borderId="0"/>
    <xf numFmtId="166" fontId="23"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cellStyleXfs>
  <cellXfs count="583">
    <xf numFmtId="0" fontId="0" fillId="0" borderId="0" xfId="0"/>
    <xf numFmtId="0" fontId="0" fillId="0" borderId="0" xfId="0" applyFont="1"/>
    <xf numFmtId="0" fontId="0" fillId="0" borderId="0" xfId="0" applyAlignment="1">
      <alignment horizontal="center"/>
    </xf>
    <xf numFmtId="0" fontId="0" fillId="0" borderId="0" xfId="0" applyAlignment="1">
      <alignment horizontal="center" vertical="center"/>
    </xf>
    <xf numFmtId="0" fontId="0" fillId="5" borderId="0" xfId="0" applyFill="1"/>
    <xf numFmtId="0" fontId="4" fillId="5" borderId="0" xfId="0" applyFont="1" applyFill="1"/>
    <xf numFmtId="0" fontId="5" fillId="0" borderId="0" xfId="0" applyFont="1"/>
    <xf numFmtId="0" fontId="4" fillId="0" borderId="0" xfId="0" applyFont="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9" fontId="5" fillId="0" borderId="1" xfId="1" applyFont="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left" vertical="center" wrapText="1"/>
    </xf>
    <xf numFmtId="0" fontId="10" fillId="0" borderId="0" xfId="2"/>
    <xf numFmtId="0" fontId="11" fillId="0" borderId="0" xfId="2" applyFont="1" applyAlignment="1">
      <alignment vertical="center"/>
    </xf>
    <xf numFmtId="0" fontId="11" fillId="0" borderId="0" xfId="2" applyFont="1" applyAlignment="1">
      <alignment horizontal="center"/>
    </xf>
    <xf numFmtId="0" fontId="10" fillId="0" borderId="0" xfId="2" applyAlignment="1">
      <alignment horizontal="left"/>
    </xf>
    <xf numFmtId="0" fontId="14" fillId="0" borderId="0" xfId="2" applyFont="1" applyAlignment="1">
      <alignment vertical="center"/>
    </xf>
    <xf numFmtId="0" fontId="15" fillId="0" borderId="0" xfId="2" applyFont="1" applyAlignment="1">
      <alignment vertical="center"/>
    </xf>
    <xf numFmtId="0" fontId="16" fillId="0" borderId="0" xfId="0" applyFont="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9" fontId="5" fillId="0" borderId="1" xfId="1" applyFont="1" applyFill="1" applyBorder="1" applyAlignment="1">
      <alignment horizontal="center" vertical="center"/>
    </xf>
    <xf numFmtId="0" fontId="7" fillId="6" borderId="1" xfId="0" applyFont="1" applyFill="1" applyBorder="1" applyAlignment="1">
      <alignment horizontal="center" vertical="center" wrapText="1"/>
    </xf>
    <xf numFmtId="9" fontId="7" fillId="6" borderId="1" xfId="1" applyFont="1" applyFill="1" applyBorder="1" applyAlignment="1">
      <alignment horizontal="center" vertical="center" wrapText="1"/>
    </xf>
    <xf numFmtId="9" fontId="0" fillId="0" borderId="1" xfId="1" applyFont="1" applyBorder="1" applyAlignment="1">
      <alignment horizontal="center" vertical="center" wrapText="1"/>
    </xf>
    <xf numFmtId="9" fontId="0" fillId="0" borderId="1" xfId="1" applyFont="1" applyFill="1" applyBorder="1" applyAlignment="1">
      <alignment horizontal="center" vertical="center" wrapText="1"/>
    </xf>
    <xf numFmtId="9" fontId="0" fillId="5" borderId="0" xfId="1" applyFont="1" applyFill="1" applyAlignment="1">
      <alignment horizontal="center"/>
    </xf>
    <xf numFmtId="9" fontId="4" fillId="5" borderId="0" xfId="1" applyFont="1" applyFill="1" applyAlignment="1">
      <alignment horizontal="center"/>
    </xf>
    <xf numFmtId="9" fontId="4" fillId="0" borderId="0" xfId="1" applyFont="1" applyAlignment="1">
      <alignment horizontal="center"/>
    </xf>
    <xf numFmtId="9" fontId="0" fillId="0" borderId="0" xfId="1" applyFont="1" applyAlignment="1">
      <alignment horizontal="center"/>
    </xf>
    <xf numFmtId="165" fontId="5" fillId="0" borderId="1" xfId="1" applyNumberFormat="1" applyFont="1" applyFill="1" applyBorder="1" applyAlignment="1">
      <alignment horizontal="center" vertical="center"/>
    </xf>
    <xf numFmtId="0" fontId="0" fillId="0" borderId="1" xfId="0" applyFont="1" applyFill="1" applyBorder="1" applyAlignment="1">
      <alignment horizontal="center" vertical="center" wrapText="1"/>
    </xf>
    <xf numFmtId="9" fontId="5" fillId="0" borderId="1" xfId="1" applyFont="1"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0" fontId="0" fillId="0" borderId="1" xfId="0" applyFill="1" applyBorder="1" applyAlignment="1">
      <alignment horizontal="left" vertical="center" wrapText="1"/>
    </xf>
    <xf numFmtId="0" fontId="18" fillId="5" borderId="0" xfId="0" applyFont="1" applyFill="1"/>
    <xf numFmtId="9" fontId="18" fillId="5" borderId="0" xfId="1" applyFont="1" applyFill="1" applyAlignment="1">
      <alignment horizontal="center" vertical="center"/>
    </xf>
    <xf numFmtId="0" fontId="18" fillId="5" borderId="0" xfId="0" applyFont="1" applyFill="1" applyAlignment="1">
      <alignment horizontal="left" vertical="center"/>
    </xf>
    <xf numFmtId="0" fontId="18" fillId="5" borderId="0" xfId="0" applyFont="1" applyFill="1" applyAlignment="1">
      <alignment horizontal="center" vertical="center"/>
    </xf>
    <xf numFmtId="0" fontId="18" fillId="0" borderId="0" xfId="0" applyFont="1"/>
    <xf numFmtId="0" fontId="20" fillId="5" borderId="0" xfId="0" applyFont="1" applyFill="1"/>
    <xf numFmtId="9" fontId="20" fillId="5" borderId="0" xfId="1" applyFont="1" applyFill="1" applyAlignment="1">
      <alignment horizontal="center" vertical="center"/>
    </xf>
    <xf numFmtId="0" fontId="20" fillId="5" borderId="0" xfId="0" applyFont="1" applyFill="1" applyAlignment="1">
      <alignment horizontal="left" vertical="center"/>
    </xf>
    <xf numFmtId="0" fontId="20" fillId="5" borderId="0" xfId="0" applyFont="1" applyFill="1" applyAlignment="1">
      <alignment horizontal="center" vertical="center"/>
    </xf>
    <xf numFmtId="0" fontId="20" fillId="0" borderId="0" xfId="0" applyFont="1"/>
    <xf numFmtId="9" fontId="20" fillId="0" borderId="0" xfId="1"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8" fillId="0" borderId="0" xfId="0" applyFont="1" applyAlignment="1">
      <alignment horizont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9" fontId="19" fillId="0" borderId="1" xfId="1" applyFont="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9" fontId="18" fillId="0" borderId="1" xfId="1" applyFont="1" applyBorder="1" applyAlignment="1">
      <alignment horizontal="center" vertical="center" wrapText="1"/>
    </xf>
    <xf numFmtId="0" fontId="18" fillId="0" borderId="1" xfId="0" applyFont="1" applyFill="1" applyBorder="1" applyAlignment="1">
      <alignment horizontal="center" vertical="center" wrapText="1"/>
    </xf>
    <xf numFmtId="9" fontId="19" fillId="0" borderId="1" xfId="1" applyFont="1" applyFill="1" applyBorder="1" applyAlignment="1">
      <alignment horizontal="center" vertical="center"/>
    </xf>
    <xf numFmtId="9" fontId="18"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9" fontId="18" fillId="0" borderId="0" xfId="1" applyFont="1" applyAlignment="1">
      <alignment horizontal="center" vertical="center"/>
    </xf>
    <xf numFmtId="0" fontId="18" fillId="0" borderId="0" xfId="0" applyFont="1" applyAlignment="1">
      <alignment horizontal="left" vertical="center"/>
    </xf>
    <xf numFmtId="0" fontId="18" fillId="0" borderId="2"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5" borderId="0" xfId="0" applyFont="1" applyFill="1" applyAlignment="1">
      <alignment horizontal="center"/>
    </xf>
    <xf numFmtId="0" fontId="20" fillId="5" borderId="0" xfId="0" applyFont="1" applyFill="1" applyAlignment="1">
      <alignment horizontal="center"/>
    </xf>
    <xf numFmtId="0" fontId="20"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9" fontId="5" fillId="0" borderId="1" xfId="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9" fontId="7" fillId="7" borderId="1" xfId="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9" fontId="22" fillId="7" borderId="1" xfId="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0" fillId="5" borderId="0" xfId="0" applyFill="1" applyAlignment="1">
      <alignment horizontal="center"/>
    </xf>
    <xf numFmtId="0" fontId="4" fillId="5" borderId="0" xfId="0" applyFont="1" applyFill="1" applyAlignment="1">
      <alignment horizontal="center"/>
    </xf>
    <xf numFmtId="0" fontId="4" fillId="0" borderId="0" xfId="0" applyFont="1" applyAlignment="1">
      <alignment horizontal="center"/>
    </xf>
    <xf numFmtId="0" fontId="7" fillId="7"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9" fontId="0" fillId="0" borderId="1" xfId="1" applyFont="1" applyBorder="1" applyAlignment="1" applyProtection="1">
      <alignment horizontal="center" vertical="center" wrapText="1"/>
      <protection locked="0"/>
    </xf>
    <xf numFmtId="9" fontId="0" fillId="0" borderId="1" xfId="1"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9" fontId="0" fillId="0" borderId="3" xfId="1"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0" fillId="0" borderId="1" xfId="0" applyFont="1" applyBorder="1" applyAlignment="1">
      <alignment horizontal="left" vertical="center" wrapText="1"/>
    </xf>
    <xf numFmtId="9" fontId="18" fillId="5" borderId="0" xfId="1" applyFont="1" applyFill="1" applyAlignment="1">
      <alignment horizontal="center"/>
    </xf>
    <xf numFmtId="9" fontId="20" fillId="5" borderId="0" xfId="1" applyFont="1" applyFill="1" applyAlignment="1">
      <alignment horizontal="center"/>
    </xf>
    <xf numFmtId="9" fontId="20" fillId="0" borderId="0" xfId="1" applyFont="1" applyAlignment="1">
      <alignment horizontal="center"/>
    </xf>
    <xf numFmtId="9" fontId="18" fillId="0" borderId="1" xfId="1" applyFont="1" applyBorder="1" applyAlignment="1" applyProtection="1">
      <alignment horizontal="center" vertical="center" wrapText="1"/>
      <protection locked="0"/>
    </xf>
    <xf numFmtId="9" fontId="18" fillId="0" borderId="0" xfId="1" applyFont="1" applyAlignment="1">
      <alignment horizontal="center"/>
    </xf>
    <xf numFmtId="0" fontId="0"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wrapText="1"/>
    </xf>
    <xf numFmtId="0" fontId="0" fillId="0" borderId="2" xfId="0" applyBorder="1" applyAlignment="1">
      <alignment horizontal="left" vertical="center" wrapText="1"/>
    </xf>
    <xf numFmtId="0" fontId="7"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4" fillId="5" borderId="0" xfId="0" applyFont="1" applyFill="1"/>
    <xf numFmtId="0" fontId="24" fillId="5" borderId="0" xfId="0" applyFont="1" applyFill="1" applyAlignment="1">
      <alignment horizontal="center" vertical="center"/>
    </xf>
    <xf numFmtId="9" fontId="25" fillId="5" borderId="0" xfId="1" applyFont="1" applyFill="1" applyAlignment="1">
      <alignment horizontal="center" vertical="center"/>
    </xf>
    <xf numFmtId="0" fontId="25" fillId="5" borderId="0" xfId="0" applyFont="1" applyFill="1" applyAlignment="1">
      <alignment horizontal="center" vertical="center"/>
    </xf>
    <xf numFmtId="0" fontId="24" fillId="5" borderId="0" xfId="0" applyFont="1" applyFill="1" applyAlignment="1">
      <alignment wrapText="1"/>
    </xf>
    <xf numFmtId="0" fontId="24" fillId="0" borderId="0" xfId="0" applyFont="1"/>
    <xf numFmtId="0" fontId="28" fillId="5" borderId="0" xfId="0" applyFont="1" applyFill="1"/>
    <xf numFmtId="0" fontId="28" fillId="5" borderId="0" xfId="0" applyFont="1" applyFill="1" applyAlignment="1">
      <alignment horizontal="center" vertical="center"/>
    </xf>
    <xf numFmtId="9" fontId="28" fillId="5" borderId="0" xfId="1" applyFont="1" applyFill="1" applyAlignment="1">
      <alignment horizontal="center" vertical="center"/>
    </xf>
    <xf numFmtId="0" fontId="28" fillId="5" borderId="0" xfId="0" applyFont="1" applyFill="1" applyAlignment="1">
      <alignment wrapText="1"/>
    </xf>
    <xf numFmtId="0" fontId="25" fillId="0" borderId="0" xfId="0" applyFont="1"/>
    <xf numFmtId="0" fontId="28" fillId="0" borderId="0" xfId="0" applyFont="1"/>
    <xf numFmtId="0" fontId="28" fillId="0" borderId="0" xfId="0" applyFont="1" applyAlignment="1">
      <alignment horizontal="center" vertical="center"/>
    </xf>
    <xf numFmtId="9" fontId="28" fillId="0" borderId="0" xfId="1" applyFont="1" applyAlignment="1">
      <alignment horizontal="center" vertical="center"/>
    </xf>
    <xf numFmtId="0" fontId="28" fillId="0" borderId="0" xfId="0" applyFont="1" applyAlignment="1">
      <alignment wrapText="1"/>
    </xf>
    <xf numFmtId="0" fontId="24" fillId="0" borderId="0" xfId="0" applyFont="1" applyAlignment="1">
      <alignment horizontal="center"/>
    </xf>
    <xf numFmtId="0" fontId="30" fillId="4" borderId="1" xfId="0" applyFont="1" applyFill="1" applyBorder="1" applyAlignment="1">
      <alignment horizontal="center" vertical="center" wrapText="1"/>
    </xf>
    <xf numFmtId="0" fontId="30" fillId="4" borderId="1" xfId="0" applyFont="1" applyFill="1" applyBorder="1" applyAlignment="1">
      <alignment horizontal="center" vertical="center"/>
    </xf>
    <xf numFmtId="9" fontId="30" fillId="7" borderId="1" xfId="1" applyFont="1" applyFill="1" applyBorder="1" applyAlignment="1">
      <alignment horizontal="center" vertical="center" wrapText="1"/>
    </xf>
    <xf numFmtId="0" fontId="30" fillId="7" borderId="1" xfId="0" applyFont="1" applyFill="1" applyBorder="1" applyAlignment="1" applyProtection="1">
      <alignment horizontal="center" vertical="center" wrapText="1"/>
      <protection locked="0"/>
    </xf>
    <xf numFmtId="0" fontId="30" fillId="7" borderId="2" xfId="0" applyFont="1" applyFill="1" applyBorder="1" applyAlignment="1">
      <alignment horizontal="center" vertical="center" wrapText="1"/>
    </xf>
    <xf numFmtId="0" fontId="30" fillId="6" borderId="2" xfId="0" applyFont="1" applyFill="1" applyBorder="1" applyAlignment="1" applyProtection="1">
      <alignment horizontal="center" vertical="center" wrapText="1"/>
      <protection locked="0"/>
    </xf>
    <xf numFmtId="0" fontId="30" fillId="6" borderId="2" xfId="0" applyFont="1" applyFill="1" applyBorder="1" applyAlignment="1">
      <alignment horizontal="center" vertical="center" wrapText="1"/>
    </xf>
    <xf numFmtId="0" fontId="24" fillId="0" borderId="0" xfId="0" applyFont="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9" fontId="25" fillId="0" borderId="1" xfId="1" applyFont="1" applyFill="1" applyBorder="1" applyAlignment="1">
      <alignment horizontal="center" vertical="center"/>
    </xf>
    <xf numFmtId="9" fontId="25" fillId="0" borderId="1" xfId="1" applyFont="1" applyBorder="1" applyAlignment="1">
      <alignment horizontal="center" vertical="center"/>
    </xf>
    <xf numFmtId="9" fontId="25" fillId="0" borderId="1" xfId="1" applyFont="1" applyBorder="1" applyAlignment="1">
      <alignment horizontal="center" vertical="center" wrapText="1"/>
    </xf>
    <xf numFmtId="9" fontId="25" fillId="0" borderId="1" xfId="0" applyNumberFormat="1"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lignment vertical="center" wrapText="1"/>
    </xf>
    <xf numFmtId="0" fontId="24" fillId="0" borderId="1" xfId="0" applyFont="1" applyFill="1" applyBorder="1" applyAlignment="1">
      <alignment horizontal="left" vertical="center" wrapText="1"/>
    </xf>
    <xf numFmtId="9" fontId="25" fillId="0" borderId="1" xfId="1" applyFont="1" applyFill="1" applyBorder="1" applyAlignment="1">
      <alignment horizontal="center" vertical="center" wrapText="1"/>
    </xf>
    <xf numFmtId="9" fontId="25"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24" fillId="0" borderId="3" xfId="0" applyFont="1" applyFill="1" applyBorder="1" applyAlignment="1">
      <alignment horizontal="left" vertical="center" wrapText="1"/>
    </xf>
    <xf numFmtId="9" fontId="25" fillId="0" borderId="1" xfId="1" applyNumberFormat="1" applyFont="1" applyFill="1" applyBorder="1" applyAlignment="1">
      <alignment horizontal="center" vertical="center"/>
    </xf>
    <xf numFmtId="0" fontId="28" fillId="7"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Fill="1" applyBorder="1" applyAlignment="1">
      <alignment vertical="center" wrapText="1"/>
    </xf>
    <xf numFmtId="9" fontId="25" fillId="0" borderId="0" xfId="1" applyFont="1" applyAlignment="1">
      <alignment horizontal="center" vertical="center"/>
    </xf>
    <xf numFmtId="0" fontId="25" fillId="0" borderId="0" xfId="0" applyFont="1" applyAlignment="1">
      <alignment horizontal="center" vertical="center"/>
    </xf>
    <xf numFmtId="0" fontId="24" fillId="0" borderId="0" xfId="0" applyFont="1" applyAlignment="1">
      <alignment wrapText="1"/>
    </xf>
    <xf numFmtId="44" fontId="24" fillId="0" borderId="0" xfId="0" applyNumberFormat="1" applyFont="1"/>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31" fillId="5" borderId="0" xfId="0" applyFont="1" applyFill="1"/>
    <xf numFmtId="0" fontId="31" fillId="5" borderId="0" xfId="0" applyFont="1" applyFill="1" applyAlignment="1">
      <alignment horizontal="center"/>
    </xf>
    <xf numFmtId="9" fontId="31" fillId="5" borderId="0" xfId="10" applyFont="1" applyFill="1" applyAlignment="1">
      <alignment horizontal="center"/>
    </xf>
    <xf numFmtId="0" fontId="31" fillId="0" borderId="0" xfId="0" applyFont="1"/>
    <xf numFmtId="0" fontId="33" fillId="5" borderId="0" xfId="0" applyFont="1" applyFill="1"/>
    <xf numFmtId="0" fontId="33" fillId="5" borderId="0" xfId="0" applyFont="1" applyFill="1" applyAlignment="1">
      <alignment horizontal="center"/>
    </xf>
    <xf numFmtId="9" fontId="33" fillId="5" borderId="0" xfId="10" applyFont="1" applyFill="1" applyAlignment="1">
      <alignment horizontal="center"/>
    </xf>
    <xf numFmtId="0" fontId="33" fillId="0" borderId="0" xfId="0" applyFont="1"/>
    <xf numFmtId="0" fontId="33" fillId="0" borderId="0" xfId="0" applyFont="1" applyAlignment="1">
      <alignment horizontal="center"/>
    </xf>
    <xf numFmtId="9" fontId="33" fillId="0" borderId="0" xfId="10" applyFont="1" applyAlignment="1">
      <alignment horizontal="center"/>
    </xf>
    <xf numFmtId="0" fontId="31" fillId="0" borderId="0" xfId="0" applyFont="1" applyAlignment="1">
      <alignment horizontal="center"/>
    </xf>
    <xf numFmtId="0" fontId="35"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9" fontId="35" fillId="7" borderId="1" xfId="1" applyFont="1" applyFill="1" applyBorder="1" applyAlignment="1">
      <alignment horizontal="center" vertical="center" wrapText="1"/>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5" fillId="6" borderId="2" xfId="0" applyFont="1" applyFill="1" applyBorder="1" applyAlignment="1" applyProtection="1">
      <alignment horizontal="center" vertical="center" wrapText="1"/>
      <protection locked="0"/>
    </xf>
    <xf numFmtId="0" fontId="35" fillId="6" borderId="2" xfId="0" applyFont="1" applyFill="1" applyBorder="1" applyAlignment="1">
      <alignment horizontal="center" vertical="center" wrapText="1"/>
    </xf>
    <xf numFmtId="0" fontId="31" fillId="0" borderId="0" xfId="0" applyFont="1" applyAlignment="1">
      <alignment horizontal="center" vertical="center"/>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9" fontId="32" fillId="0" borderId="1" xfId="10" applyFont="1" applyBorder="1" applyAlignment="1">
      <alignment horizontal="center" vertical="center"/>
    </xf>
    <xf numFmtId="9" fontId="31" fillId="0" borderId="1" xfId="0" applyNumberFormat="1" applyFont="1" applyBorder="1" applyAlignment="1">
      <alignment horizontal="center" vertical="center" wrapText="1"/>
    </xf>
    <xf numFmtId="9" fontId="31" fillId="0" borderId="1" xfId="10" applyFont="1" applyBorder="1" applyAlignment="1" applyProtection="1">
      <alignment horizontal="center" vertical="center" wrapText="1"/>
      <protection locked="0"/>
    </xf>
    <xf numFmtId="0" fontId="31" fillId="0" borderId="1" xfId="0" applyFont="1" applyBorder="1" applyAlignment="1" applyProtection="1">
      <alignment horizontal="left" vertical="center" wrapText="1"/>
      <protection locked="0"/>
    </xf>
    <xf numFmtId="2" fontId="31" fillId="0" borderId="0" xfId="0" applyNumberFormat="1" applyFont="1"/>
    <xf numFmtId="165" fontId="32" fillId="0" borderId="1" xfId="10" applyNumberFormat="1" applyFont="1" applyBorder="1" applyAlignment="1">
      <alignment horizontal="center" vertical="center"/>
    </xf>
    <xf numFmtId="9" fontId="35" fillId="6" borderId="1" xfId="10" applyFont="1" applyFill="1" applyBorder="1" applyAlignment="1">
      <alignment horizontal="center" vertical="center" wrapText="1"/>
    </xf>
    <xf numFmtId="0" fontId="35" fillId="6" borderId="1" xfId="0" applyFont="1" applyFill="1" applyBorder="1" applyAlignment="1">
      <alignment horizontal="center" vertical="center" wrapText="1"/>
    </xf>
    <xf numFmtId="9" fontId="31" fillId="0" borderId="0" xfId="10" applyFont="1" applyAlignment="1">
      <alignment horizontal="center"/>
    </xf>
    <xf numFmtId="0" fontId="0"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36" fillId="5" borderId="0" xfId="0" applyFont="1" applyFill="1"/>
    <xf numFmtId="0" fontId="36" fillId="5" borderId="0" xfId="0" applyFont="1" applyFill="1" applyAlignment="1">
      <alignment horizontal="center"/>
    </xf>
    <xf numFmtId="9" fontId="36" fillId="5" borderId="0" xfId="1" applyFont="1" applyFill="1" applyAlignment="1">
      <alignment horizontal="center"/>
    </xf>
    <xf numFmtId="0" fontId="36" fillId="0" borderId="0" xfId="0" applyFont="1"/>
    <xf numFmtId="0" fontId="38" fillId="5" borderId="0" xfId="0" applyFont="1" applyFill="1"/>
    <xf numFmtId="0" fontId="38" fillId="5" borderId="0" xfId="0" applyFont="1" applyFill="1" applyAlignment="1">
      <alignment horizontal="center"/>
    </xf>
    <xf numFmtId="9" fontId="38" fillId="5" borderId="0" xfId="1" applyFont="1" applyFill="1" applyAlignment="1">
      <alignment horizontal="center"/>
    </xf>
    <xf numFmtId="0" fontId="38" fillId="0" borderId="0" xfId="0" applyFont="1"/>
    <xf numFmtId="0" fontId="38" fillId="0" borderId="0" xfId="0" applyFont="1" applyAlignment="1">
      <alignment horizontal="center"/>
    </xf>
    <xf numFmtId="9" fontId="38" fillId="0" borderId="0" xfId="1" applyFont="1" applyAlignment="1">
      <alignment horizontal="center"/>
    </xf>
    <xf numFmtId="0" fontId="36" fillId="0" borderId="0" xfId="0" applyFont="1" applyAlignment="1">
      <alignment horizontal="center"/>
    </xf>
    <xf numFmtId="0" fontId="40" fillId="4" borderId="1" xfId="0" applyFont="1" applyFill="1" applyBorder="1" applyAlignment="1">
      <alignment horizontal="center" vertical="center" wrapText="1"/>
    </xf>
    <xf numFmtId="0" fontId="40" fillId="4" borderId="1" xfId="0" applyFont="1" applyFill="1" applyBorder="1" applyAlignment="1">
      <alignment horizontal="center" vertical="center"/>
    </xf>
    <xf numFmtId="9" fontId="40" fillId="7" borderId="1" xfId="1" applyFont="1" applyFill="1" applyBorder="1" applyAlignment="1">
      <alignment horizontal="center" vertical="center" wrapText="1"/>
    </xf>
    <xf numFmtId="0" fontId="40" fillId="7" borderId="1" xfId="0" applyFont="1" applyFill="1" applyBorder="1" applyAlignment="1" applyProtection="1">
      <alignment horizontal="center" vertical="center" wrapText="1"/>
      <protection locked="0"/>
    </xf>
    <xf numFmtId="0" fontId="40" fillId="7" borderId="1"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6" borderId="2" xfId="0"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6" fillId="0" borderId="1" xfId="0" applyFont="1" applyBorder="1" applyAlignment="1">
      <alignment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vertical="center" wrapText="1"/>
    </xf>
    <xf numFmtId="0" fontId="36" fillId="0" borderId="0" xfId="0" applyFont="1" applyAlignment="1">
      <alignment vertical="center" wrapText="1"/>
    </xf>
    <xf numFmtId="9" fontId="40" fillId="6" borderId="1" xfId="1" applyFont="1" applyFill="1" applyBorder="1" applyAlignment="1">
      <alignment horizontal="center" vertical="center" wrapText="1"/>
    </xf>
    <xf numFmtId="0" fontId="40" fillId="6" borderId="1" xfId="0" applyFont="1" applyFill="1" applyBorder="1" applyAlignment="1">
      <alignment horizontal="center" vertical="center" wrapText="1"/>
    </xf>
    <xf numFmtId="0" fontId="40" fillId="6" borderId="2" xfId="0" applyFont="1" applyFill="1" applyBorder="1" applyAlignment="1">
      <alignment horizontal="center" vertical="center" wrapText="1"/>
    </xf>
    <xf numFmtId="9"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9" fontId="37" fillId="0" borderId="1" xfId="1" applyFont="1" applyBorder="1" applyAlignment="1">
      <alignment horizontal="center" vertical="center"/>
    </xf>
    <xf numFmtId="9" fontId="36" fillId="0" borderId="3" xfId="1" applyFont="1" applyBorder="1" applyAlignment="1">
      <alignment horizontal="center" vertical="center" wrapText="1"/>
    </xf>
    <xf numFmtId="9" fontId="36" fillId="0" borderId="1" xfId="1" applyFont="1" applyBorder="1" applyAlignment="1" applyProtection="1">
      <alignment horizontal="center" vertical="center" wrapText="1"/>
      <protection locked="0"/>
    </xf>
    <xf numFmtId="0" fontId="36" fillId="0" borderId="1" xfId="0" applyFont="1" applyBorder="1" applyAlignment="1">
      <alignment horizontal="justify" vertical="center" wrapText="1"/>
    </xf>
    <xf numFmtId="0" fontId="40" fillId="4" borderId="2" xfId="0" applyFont="1" applyFill="1" applyBorder="1" applyAlignment="1">
      <alignment horizontal="center" vertical="center" wrapText="1"/>
    </xf>
    <xf numFmtId="0" fontId="36" fillId="0" borderId="3" xfId="0" applyFont="1" applyFill="1" applyBorder="1" applyAlignment="1">
      <alignment vertical="center" wrapText="1"/>
    </xf>
    <xf numFmtId="0" fontId="36" fillId="0" borderId="3" xfId="0" applyFont="1" applyFill="1" applyBorder="1" applyAlignment="1">
      <alignment horizontal="center" vertical="center" wrapText="1"/>
    </xf>
    <xf numFmtId="0" fontId="36" fillId="0" borderId="1" xfId="0" applyFont="1" applyFill="1" applyBorder="1" applyAlignment="1">
      <alignment horizontal="center" vertical="center"/>
    </xf>
    <xf numFmtId="9" fontId="37" fillId="0" borderId="1" xfId="1" applyFont="1" applyFill="1" applyBorder="1" applyAlignment="1">
      <alignment horizontal="center" vertical="center"/>
    </xf>
    <xf numFmtId="9" fontId="36" fillId="0" borderId="1" xfId="1" applyFont="1" applyFill="1" applyBorder="1" applyAlignment="1">
      <alignment horizontal="center" vertical="center" wrapText="1"/>
    </xf>
    <xf numFmtId="9" fontId="36" fillId="0" borderId="1" xfId="1"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9" fontId="36" fillId="0" borderId="0" xfId="1" applyFont="1" applyAlignment="1">
      <alignment horizontal="center"/>
    </xf>
    <xf numFmtId="9" fontId="36" fillId="0" borderId="0" xfId="0" applyNumberFormat="1" applyFont="1"/>
    <xf numFmtId="9" fontId="36" fillId="0" borderId="0" xfId="1" applyFont="1"/>
    <xf numFmtId="9" fontId="25" fillId="0" borderId="0" xfId="1" applyFont="1" applyFill="1" applyBorder="1" applyAlignment="1">
      <alignment horizontal="center" vertical="center"/>
    </xf>
    <xf numFmtId="0" fontId="0" fillId="0" borderId="1" xfId="0" applyFont="1" applyFill="1" applyBorder="1" applyAlignment="1">
      <alignment horizontal="left" vertical="center" wrapText="1"/>
    </xf>
    <xf numFmtId="9" fontId="31" fillId="0" borderId="1" xfId="0" applyNumberFormat="1" applyFont="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8" xfId="0" applyBorder="1" applyAlignment="1" applyProtection="1">
      <alignment horizontal="left" vertical="center" wrapText="1"/>
      <protection locked="0"/>
    </xf>
    <xf numFmtId="9" fontId="0" fillId="0" borderId="1" xfId="0" applyNumberFormat="1" applyFont="1" applyBorder="1" applyAlignment="1">
      <alignment horizontal="center" vertical="center" wrapText="1"/>
    </xf>
    <xf numFmtId="0" fontId="0" fillId="0" borderId="1" xfId="0" applyFont="1" applyBorder="1" applyAlignment="1">
      <alignment horizontal="left" vertical="center"/>
    </xf>
    <xf numFmtId="0" fontId="0" fillId="0" borderId="3" xfId="0" applyFont="1" applyBorder="1" applyAlignment="1" applyProtection="1">
      <alignment vertical="center" wrapText="1"/>
      <protection locked="0"/>
    </xf>
    <xf numFmtId="9" fontId="36" fillId="0"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Fill="1" applyBorder="1" applyAlignment="1">
      <alignment horizontal="center" vertical="center" wrapText="1"/>
    </xf>
    <xf numFmtId="0" fontId="21" fillId="3" borderId="5" xfId="0" applyFont="1" applyFill="1" applyBorder="1" applyAlignment="1">
      <alignment horizontal="left" vertical="center"/>
    </xf>
    <xf numFmtId="0" fontId="0" fillId="0" borderId="1" xfId="0" applyFont="1" applyFill="1" applyBorder="1" applyAlignment="1">
      <alignment horizontal="left" vertical="center" wrapText="1"/>
    </xf>
    <xf numFmtId="9" fontId="0" fillId="0" borderId="2" xfId="1" applyFont="1" applyBorder="1" applyAlignment="1">
      <alignment horizontal="center" vertical="center" wrapText="1"/>
    </xf>
    <xf numFmtId="9" fontId="0" fillId="0" borderId="3" xfId="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4" fillId="3" borderId="5" xfId="0" applyFont="1" applyFill="1" applyBorder="1" applyAlignment="1">
      <alignment horizontal="left" vertical="center"/>
    </xf>
    <xf numFmtId="0" fontId="0" fillId="0" borderId="1" xfId="0" applyFont="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0" fillId="0" borderId="1" xfId="0" applyFont="1" applyBorder="1" applyAlignment="1">
      <alignment vertical="center" wrapText="1"/>
    </xf>
    <xf numFmtId="10" fontId="31" fillId="0" borderId="1" xfId="0" applyNumberFormat="1" applyFont="1" applyBorder="1" applyAlignment="1">
      <alignment horizontal="center" vertical="center" wrapText="1"/>
    </xf>
    <xf numFmtId="0" fontId="4" fillId="5" borderId="0" xfId="0" applyFont="1" applyFill="1" applyAlignment="1">
      <alignment horizontal="center" vertical="center"/>
    </xf>
    <xf numFmtId="0" fontId="4" fillId="0" borderId="0" xfId="0" applyFont="1" applyAlignment="1">
      <alignment horizontal="center" vertical="center"/>
    </xf>
    <xf numFmtId="0" fontId="0" fillId="5" borderId="0" xfId="0" applyFont="1" applyFill="1" applyAlignment="1">
      <alignment horizontal="center" vertical="center"/>
    </xf>
    <xf numFmtId="0" fontId="5" fillId="5" borderId="0" xfId="0" applyFont="1" applyFill="1" applyAlignment="1">
      <alignment horizontal="center" vertical="center"/>
    </xf>
    <xf numFmtId="0" fontId="5" fillId="0" borderId="0" xfId="0" applyFont="1" applyAlignment="1">
      <alignment horizontal="center" vertical="center"/>
    </xf>
    <xf numFmtId="0" fontId="0" fillId="6" borderId="1" xfId="0" applyFont="1" applyFill="1" applyBorder="1" applyAlignment="1">
      <alignment horizontal="center" vertical="center" wrapText="1"/>
    </xf>
    <xf numFmtId="9" fontId="8" fillId="0" borderId="1" xfId="1" applyFont="1" applyBorder="1" applyAlignment="1" applyProtection="1">
      <alignment horizontal="center" vertical="center" wrapText="1"/>
      <protection locked="0"/>
    </xf>
    <xf numFmtId="9" fontId="0"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4" fillId="7" borderId="1" xfId="0" applyFont="1" applyFill="1" applyBorder="1" applyAlignment="1">
      <alignment horizontal="center" vertical="center" wrapText="1"/>
    </xf>
    <xf numFmtId="9" fontId="5" fillId="0" borderId="1" xfId="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29" fillId="2" borderId="5" xfId="0" applyFont="1" applyFill="1" applyBorder="1" applyAlignment="1">
      <alignment vertical="center"/>
    </xf>
    <xf numFmtId="0" fontId="29" fillId="2" borderId="6" xfId="0" applyFont="1" applyFill="1" applyBorder="1" applyAlignment="1">
      <alignment vertical="center"/>
    </xf>
    <xf numFmtId="0" fontId="29" fillId="3" borderId="5" xfId="0" applyFont="1" applyFill="1" applyBorder="1" applyAlignment="1">
      <alignment horizontal="left" vertical="center"/>
    </xf>
    <xf numFmtId="0" fontId="29" fillId="3" borderId="6" xfId="0" applyFont="1" applyFill="1" applyBorder="1" applyAlignment="1">
      <alignment vertical="center"/>
    </xf>
    <xf numFmtId="9" fontId="4" fillId="5" borderId="0" xfId="1" applyFont="1" applyFill="1" applyAlignment="1">
      <alignment horizontal="center" vertical="center"/>
    </xf>
    <xf numFmtId="0" fontId="21" fillId="3" borderId="6"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9" fontId="7" fillId="4" borderId="3" xfId="1" applyFont="1" applyFill="1" applyBorder="1" applyAlignment="1">
      <alignment horizontal="center" vertical="center" wrapText="1"/>
    </xf>
    <xf numFmtId="0" fontId="0"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5" xfId="0" applyFont="1" applyFill="1" applyBorder="1" applyAlignment="1">
      <alignment horizontal="left" vertical="center"/>
    </xf>
    <xf numFmtId="0" fontId="6" fillId="3" borderId="6" xfId="0" applyFont="1" applyFill="1" applyBorder="1" applyAlignment="1">
      <alignment vertical="center"/>
    </xf>
    <xf numFmtId="0" fontId="39" fillId="3" borderId="5" xfId="0" applyFont="1" applyFill="1" applyBorder="1" applyAlignment="1">
      <alignment horizontal="left" vertical="center"/>
    </xf>
    <xf numFmtId="0" fontId="39" fillId="3" borderId="6" xfId="0" applyFont="1" applyFill="1" applyBorder="1" applyAlignment="1">
      <alignment vertical="center"/>
    </xf>
    <xf numFmtId="0" fontId="34" fillId="3" borderId="6" xfId="0" applyFont="1" applyFill="1" applyBorder="1" applyAlignment="1">
      <alignment vertical="center"/>
    </xf>
    <xf numFmtId="0" fontId="21" fillId="2" borderId="6" xfId="0" applyFont="1" applyFill="1" applyBorder="1" applyAlignment="1">
      <alignment horizontal="center" vertical="center"/>
    </xf>
    <xf numFmtId="0" fontId="21" fillId="3" borderId="6" xfId="0" applyFont="1" applyFill="1" applyBorder="1" applyAlignment="1">
      <alignment horizontal="center" vertical="center"/>
    </xf>
    <xf numFmtId="0" fontId="0" fillId="0" borderId="0" xfId="0" applyFont="1" applyAlignment="1">
      <alignment vertical="center" wrapText="1"/>
    </xf>
    <xf numFmtId="0" fontId="36" fillId="5" borderId="0" xfId="0" applyFont="1" applyFill="1" applyAlignment="1">
      <alignment vertical="center"/>
    </xf>
    <xf numFmtId="0" fontId="38" fillId="5" borderId="0" xfId="0" applyFont="1" applyFill="1" applyAlignment="1">
      <alignment vertical="center"/>
    </xf>
    <xf numFmtId="0" fontId="38" fillId="0" borderId="0" xfId="0" applyFont="1" applyAlignment="1">
      <alignment vertical="center"/>
    </xf>
    <xf numFmtId="9" fontId="36" fillId="0" borderId="0" xfId="0" applyNumberFormat="1" applyFont="1" applyAlignment="1">
      <alignment vertical="center"/>
    </xf>
    <xf numFmtId="9" fontId="36" fillId="0" borderId="0" xfId="1" applyFont="1" applyAlignment="1">
      <alignment vertical="center"/>
    </xf>
    <xf numFmtId="0" fontId="36" fillId="0" borderId="0" xfId="0" applyFont="1" applyAlignment="1">
      <alignment vertical="center"/>
    </xf>
    <xf numFmtId="0" fontId="0"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8" fillId="5" borderId="0" xfId="0" applyFont="1" applyFill="1"/>
    <xf numFmtId="0" fontId="8" fillId="0" borderId="0" xfId="0" applyFont="1"/>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7" fillId="4" borderId="1"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8" fillId="5" borderId="0" xfId="0" applyFont="1" applyFill="1" applyAlignment="1">
      <alignment wrapText="1"/>
    </xf>
    <xf numFmtId="0" fontId="4" fillId="5" borderId="0" xfId="0" applyFont="1" applyFill="1" applyAlignment="1">
      <alignment wrapText="1"/>
    </xf>
    <xf numFmtId="0" fontId="4" fillId="0" borderId="0" xfId="0" applyFont="1"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9" fillId="0" borderId="1" xfId="0" applyFont="1" applyFill="1" applyBorder="1" applyAlignment="1">
      <alignment horizontal="left" vertical="center" wrapText="1"/>
    </xf>
    <xf numFmtId="0" fontId="0" fillId="0" borderId="1" xfId="0" applyFont="1" applyBorder="1" applyAlignment="1">
      <alignment horizontal="left" vertical="top" wrapText="1"/>
    </xf>
    <xf numFmtId="49" fontId="0" fillId="0" borderId="1" xfId="0" applyNumberFormat="1" applyFont="1" applyBorder="1" applyAlignment="1">
      <alignment horizontal="left" vertical="center" wrapText="1"/>
    </xf>
    <xf numFmtId="0" fontId="8" fillId="0" borderId="0" xfId="0" applyFont="1" applyAlignment="1">
      <alignment wrapText="1"/>
    </xf>
    <xf numFmtId="0" fontId="8" fillId="5" borderId="0" xfId="0" applyFont="1" applyFill="1" applyAlignment="1">
      <alignment horizontal="center" vertical="center"/>
    </xf>
    <xf numFmtId="9" fontId="8" fillId="0" borderId="1" xfId="0" applyNumberFormat="1" applyFont="1" applyFill="1" applyBorder="1" applyAlignment="1">
      <alignment horizontal="center" vertical="center" wrapText="1"/>
    </xf>
    <xf numFmtId="0" fontId="8" fillId="0" borderId="0" xfId="0" applyFont="1" applyAlignment="1">
      <alignment horizontal="center" vertical="center"/>
    </xf>
    <xf numFmtId="9" fontId="8" fillId="0" borderId="1" xfId="0" applyNumberFormat="1" applyFont="1" applyBorder="1" applyAlignment="1">
      <alignment horizontal="center" vertical="center" wrapText="1"/>
    </xf>
    <xf numFmtId="0" fontId="8" fillId="5" borderId="0" xfId="0" applyFont="1" applyFill="1" applyAlignment="1">
      <alignment horizontal="left" vertical="center"/>
    </xf>
    <xf numFmtId="0" fontId="4" fillId="5" borderId="0" xfId="0" applyFont="1" applyFill="1" applyAlignment="1">
      <alignment horizontal="left" vertical="center"/>
    </xf>
    <xf numFmtId="0" fontId="4" fillId="0" borderId="0" xfId="0" applyFont="1" applyAlignment="1">
      <alignment horizontal="left" vertical="center"/>
    </xf>
    <xf numFmtId="49" fontId="0" fillId="0" borderId="1" xfId="0" applyNumberFormat="1" applyFont="1" applyBorder="1" applyAlignment="1">
      <alignment horizontal="left" wrapText="1"/>
    </xf>
    <xf numFmtId="0" fontId="8" fillId="0" borderId="1" xfId="0" applyFont="1" applyFill="1" applyBorder="1" applyAlignment="1" applyProtection="1">
      <alignment horizontal="left" vertical="center" wrapText="1"/>
      <protection locked="0"/>
    </xf>
    <xf numFmtId="0" fontId="8" fillId="0" borderId="0" xfId="0" applyFont="1" applyAlignment="1">
      <alignment horizontal="left" vertical="center"/>
    </xf>
    <xf numFmtId="9" fontId="0" fillId="0" borderId="1" xfId="0" applyNumberFormat="1" applyFill="1" applyBorder="1" applyAlignment="1">
      <alignment horizontal="center" vertical="center" wrapText="1"/>
    </xf>
    <xf numFmtId="9" fontId="0" fillId="0" borderId="0" xfId="0" applyNumberFormat="1" applyFill="1" applyBorder="1" applyAlignment="1">
      <alignment horizontal="left" vertical="center" wrapText="1"/>
    </xf>
    <xf numFmtId="0" fontId="0" fillId="5" borderId="0" xfId="0" applyFill="1" applyAlignment="1">
      <alignment vertical="center"/>
    </xf>
    <xf numFmtId="0" fontId="4" fillId="5"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0" fillId="0" borderId="1" xfId="0" applyFont="1" applyBorder="1" applyAlignment="1">
      <alignment horizontal="justify" vertical="center" wrapText="1"/>
    </xf>
    <xf numFmtId="0" fontId="8" fillId="5" borderId="0" xfId="0" applyFont="1" applyFill="1" applyAlignment="1">
      <alignment vertical="center"/>
    </xf>
    <xf numFmtId="0" fontId="7" fillId="7" borderId="1" xfId="0" applyFont="1" applyFill="1" applyBorder="1" applyAlignment="1">
      <alignment vertical="center" wrapText="1"/>
    </xf>
    <xf numFmtId="0" fontId="9" fillId="0" borderId="1" xfId="11" applyFont="1" applyFill="1" applyBorder="1" applyAlignment="1">
      <alignment horizontal="left" vertical="center" wrapText="1"/>
    </xf>
    <xf numFmtId="0" fontId="8" fillId="0" borderId="0" xfId="0" applyFont="1" applyAlignment="1">
      <alignment vertical="center"/>
    </xf>
    <xf numFmtId="9" fontId="8" fillId="0" borderId="0" xfId="0" applyNumberFormat="1" applyFont="1" applyAlignment="1">
      <alignment vertical="center"/>
    </xf>
    <xf numFmtId="9" fontId="8" fillId="0" borderId="0" xfId="1" applyFont="1" applyAlignment="1">
      <alignment vertical="center"/>
    </xf>
    <xf numFmtId="0" fontId="8" fillId="0" borderId="0" xfId="0" applyFont="1" applyBorder="1" applyAlignment="1">
      <alignment vertical="center"/>
    </xf>
    <xf numFmtId="0" fontId="17" fillId="0" borderId="0" xfId="2" applyFont="1" applyAlignment="1">
      <alignment horizontal="center" vertical="center"/>
    </xf>
    <xf numFmtId="0" fontId="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textRotation="90" wrapText="1"/>
    </xf>
    <xf numFmtId="0" fontId="24" fillId="0" borderId="4" xfId="0" applyFont="1" applyBorder="1" applyAlignment="1">
      <alignment horizontal="center" vertical="center" textRotation="90" wrapText="1"/>
    </xf>
    <xf numFmtId="0" fontId="24" fillId="0" borderId="3" xfId="0" applyFont="1" applyBorder="1" applyAlignment="1">
      <alignment horizontal="center" vertical="center" textRotation="90" wrapText="1"/>
    </xf>
    <xf numFmtId="0" fontId="0" fillId="0" borderId="1" xfId="0" applyFont="1" applyBorder="1" applyAlignment="1">
      <alignment horizontal="left" vertical="center" wrapText="1"/>
    </xf>
    <xf numFmtId="0" fontId="24" fillId="0" borderId="1" xfId="0" applyFont="1" applyBorder="1" applyAlignment="1">
      <alignment horizontal="left" vertical="center" wrapText="1"/>
    </xf>
    <xf numFmtId="0" fontId="30" fillId="4" borderId="1" xfId="0" applyFont="1" applyFill="1" applyBorder="1" applyAlignment="1">
      <alignment horizontal="center"/>
    </xf>
    <xf numFmtId="0" fontId="0" fillId="0" borderId="2" xfId="0" applyFont="1" applyBorder="1" applyAlignment="1">
      <alignment horizontal="center" vertical="center" wrapText="1"/>
    </xf>
    <xf numFmtId="0" fontId="13" fillId="5" borderId="0" xfId="0" applyFont="1" applyFill="1" applyAlignment="1">
      <alignment horizontal="center"/>
    </xf>
    <xf numFmtId="0" fontId="26" fillId="5" borderId="0" xfId="0" applyFont="1" applyFill="1" applyAlignment="1">
      <alignment horizontal="center"/>
    </xf>
    <xf numFmtId="0" fontId="12" fillId="5" borderId="0" xfId="0" applyFont="1" applyFill="1" applyAlignment="1">
      <alignment horizontal="center" vertical="center"/>
    </xf>
    <xf numFmtId="0" fontId="27" fillId="5" borderId="0" xfId="0" applyFont="1" applyFill="1" applyAlignment="1">
      <alignment horizontal="center" vertical="center"/>
    </xf>
    <xf numFmtId="0" fontId="29" fillId="2" borderId="5"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30" fillId="7" borderId="5"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7" xfId="0" applyFont="1" applyFill="1" applyBorder="1" applyAlignment="1">
      <alignment horizontal="center" vertical="center"/>
    </xf>
    <xf numFmtId="0" fontId="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2" fillId="4" borderId="1" xfId="0" applyFont="1" applyFill="1" applyBorder="1" applyAlignment="1">
      <alignment horizont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Border="1" applyAlignment="1">
      <alignment horizontal="center" vertical="center"/>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9" fontId="5" fillId="0" borderId="1" xfId="1" applyFont="1" applyBorder="1" applyAlignment="1">
      <alignment horizontal="center" vertical="center"/>
    </xf>
    <xf numFmtId="9" fontId="0" fillId="0" borderId="2" xfId="1" applyFont="1" applyBorder="1" applyAlignment="1" applyProtection="1">
      <alignment horizontal="center" vertical="center" wrapText="1"/>
      <protection locked="0"/>
    </xf>
    <xf numFmtId="9" fontId="0" fillId="0" borderId="4" xfId="1" applyFont="1" applyBorder="1" applyAlignment="1" applyProtection="1">
      <alignment horizontal="center" vertical="center" wrapText="1"/>
      <protection locked="0"/>
    </xf>
    <xf numFmtId="9" fontId="0" fillId="0" borderId="2" xfId="1" applyFont="1" applyBorder="1" applyAlignment="1">
      <alignment horizontal="center" vertical="center" wrapText="1"/>
    </xf>
    <xf numFmtId="9" fontId="0" fillId="0" borderId="4" xfId="1" applyFont="1" applyBorder="1" applyAlignment="1">
      <alignment horizontal="center" vertical="center" wrapText="1"/>
    </xf>
    <xf numFmtId="9" fontId="0" fillId="0" borderId="2" xfId="0" applyNumberFormat="1"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3" xfId="0" applyNumberFormat="1" applyFill="1" applyBorder="1" applyAlignment="1">
      <alignment horizontal="center" vertical="center" wrapText="1"/>
    </xf>
    <xf numFmtId="0" fontId="0" fillId="0" borderId="1" xfId="0" applyBorder="1" applyAlignment="1">
      <alignment horizontal="left" vertical="center" wrapText="1"/>
    </xf>
    <xf numFmtId="9" fontId="0" fillId="0" borderId="3" xfId="1" applyFont="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9" fontId="5" fillId="0" borderId="4" xfId="1" applyFont="1" applyFill="1" applyBorder="1" applyAlignment="1">
      <alignment horizontal="center" vertical="center"/>
    </xf>
    <xf numFmtId="9" fontId="5" fillId="0" borderId="3" xfId="1" applyFont="1" applyFill="1" applyBorder="1" applyAlignment="1">
      <alignment horizontal="center" vertical="center"/>
    </xf>
    <xf numFmtId="9" fontId="0" fillId="0" borderId="2" xfId="1" applyFont="1" applyFill="1" applyBorder="1" applyAlignment="1">
      <alignment horizontal="center" vertical="center" wrapText="1"/>
    </xf>
    <xf numFmtId="9" fontId="0" fillId="0" borderId="4" xfId="1" applyFont="1" applyFill="1" applyBorder="1" applyAlignment="1">
      <alignment horizontal="center" vertical="center" wrapText="1"/>
    </xf>
    <xf numFmtId="9" fontId="0" fillId="0" borderId="3" xfId="1" applyFont="1" applyFill="1" applyBorder="1" applyAlignment="1">
      <alignment horizontal="center" vertical="center" wrapText="1"/>
    </xf>
    <xf numFmtId="9" fontId="0" fillId="0" borderId="2" xfId="1" applyFont="1" applyFill="1" applyBorder="1" applyAlignment="1" applyProtection="1">
      <alignment horizontal="center" vertical="center" wrapText="1"/>
      <protection locked="0"/>
    </xf>
    <xf numFmtId="9" fontId="0" fillId="0" borderId="4" xfId="1" applyFont="1" applyFill="1" applyBorder="1" applyAlignment="1" applyProtection="1">
      <alignment horizontal="center" vertical="center" wrapText="1"/>
      <protection locked="0"/>
    </xf>
    <xf numFmtId="9" fontId="0" fillId="0" borderId="3" xfId="1" applyFont="1" applyFill="1" applyBorder="1" applyAlignment="1" applyProtection="1">
      <alignment horizontal="center" vertical="center" wrapText="1"/>
      <protection locked="0"/>
    </xf>
    <xf numFmtId="9" fontId="8" fillId="0" borderId="2" xfId="1" applyFont="1" applyFill="1" applyBorder="1" applyAlignment="1" applyProtection="1">
      <alignment horizontal="center" vertical="center" wrapText="1"/>
      <protection locked="0"/>
    </xf>
    <xf numFmtId="9" fontId="8" fillId="0" borderId="4" xfId="1" applyFont="1" applyFill="1" applyBorder="1" applyAlignment="1" applyProtection="1">
      <alignment horizontal="center" vertical="center" wrapText="1"/>
      <protection locked="0"/>
    </xf>
    <xf numFmtId="9" fontId="8" fillId="0" borderId="3" xfId="1" applyFont="1" applyFill="1" applyBorder="1" applyAlignment="1" applyProtection="1">
      <alignment horizontal="center" vertical="center" wrapText="1"/>
      <protection locked="0"/>
    </xf>
    <xf numFmtId="0" fontId="7" fillId="4" borderId="1" xfId="0" applyFont="1" applyFill="1" applyBorder="1" applyAlignment="1">
      <alignment horizontal="center"/>
    </xf>
    <xf numFmtId="9" fontId="0" fillId="0" borderId="3" xfId="1" applyFont="1" applyBorder="1" applyAlignment="1">
      <alignment horizontal="center" vertical="center" wrapText="1"/>
    </xf>
    <xf numFmtId="9" fontId="8" fillId="0" borderId="2" xfId="1" applyFont="1" applyBorder="1" applyAlignment="1" applyProtection="1">
      <alignment horizontal="center" vertical="center" wrapText="1"/>
      <protection locked="0"/>
    </xf>
    <xf numFmtId="9" fontId="8" fillId="0" borderId="3" xfId="1" applyFont="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0" borderId="1" xfId="0" applyFont="1" applyBorder="1" applyAlignment="1">
      <alignment horizontal="left" vertical="center" wrapText="1"/>
    </xf>
    <xf numFmtId="9" fontId="0" fillId="0" borderId="2" xfId="0" applyNumberFormat="1" applyFont="1" applyBorder="1" applyAlignment="1">
      <alignment horizontal="center" vertical="center" wrapText="1"/>
    </xf>
    <xf numFmtId="9" fontId="0" fillId="0" borderId="2" xfId="0" applyNumberFormat="1" applyBorder="1" applyAlignment="1">
      <alignment horizontal="center" vertical="center" wrapText="1"/>
    </xf>
    <xf numFmtId="0" fontId="0" fillId="0" borderId="4" xfId="0" applyBorder="1" applyAlignment="1">
      <alignment horizontal="center" vertical="center" wrapText="1"/>
    </xf>
    <xf numFmtId="0" fontId="8" fillId="0" borderId="3" xfId="0" applyFont="1" applyBorder="1" applyAlignment="1">
      <alignment horizontal="center" vertical="center"/>
    </xf>
    <xf numFmtId="9" fontId="5" fillId="0" borderId="2" xfId="1" applyFont="1" applyBorder="1" applyAlignment="1">
      <alignment horizontal="center" vertical="center"/>
    </xf>
    <xf numFmtId="9" fontId="5" fillId="0" borderId="3" xfId="1" applyFont="1" applyBorder="1" applyAlignment="1">
      <alignment horizontal="center" vertical="center"/>
    </xf>
    <xf numFmtId="0" fontId="0" fillId="0" borderId="4" xfId="0" applyFont="1" applyFill="1" applyBorder="1" applyAlignment="1">
      <alignment horizontal="left" vertical="center" wrapText="1"/>
    </xf>
    <xf numFmtId="0" fontId="0" fillId="0" borderId="3" xfId="0"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0" fillId="6" borderId="5"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9" fontId="37" fillId="0" borderId="1" xfId="1" applyFont="1" applyBorder="1" applyAlignment="1">
      <alignment horizontal="center" vertical="center"/>
    </xf>
    <xf numFmtId="0" fontId="40" fillId="4" borderId="1" xfId="0" applyFont="1" applyFill="1" applyBorder="1" applyAlignment="1">
      <alignment horizontal="center"/>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1" xfId="0" applyFont="1" applyBorder="1" applyAlignment="1">
      <alignment horizontal="center" vertical="center"/>
    </xf>
    <xf numFmtId="0" fontId="36" fillId="0" borderId="2" xfId="0" applyFont="1" applyBorder="1" applyAlignment="1">
      <alignment horizontal="center" vertical="center" wrapText="1"/>
    </xf>
    <xf numFmtId="9" fontId="36" fillId="0" borderId="2" xfId="0" applyNumberFormat="1" applyFont="1" applyBorder="1" applyAlignment="1">
      <alignment horizontal="center" vertical="center" wrapText="1"/>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36" fillId="0" borderId="3" xfId="0" applyFont="1" applyBorder="1" applyAlignment="1">
      <alignment horizontal="left" vertical="center" wrapText="1"/>
    </xf>
    <xf numFmtId="0" fontId="36" fillId="0" borderId="1" xfId="0" applyFont="1" applyBorder="1" applyAlignment="1">
      <alignment horizontal="center" vertical="center" wrapText="1"/>
    </xf>
    <xf numFmtId="9" fontId="36" fillId="0" borderId="1" xfId="0" applyNumberFormat="1" applyFont="1" applyBorder="1" applyAlignment="1">
      <alignment horizontal="center" vertical="center" wrapText="1"/>
    </xf>
    <xf numFmtId="9" fontId="37" fillId="0" borderId="1" xfId="1" applyNumberFormat="1" applyFont="1" applyBorder="1" applyAlignment="1">
      <alignment horizontal="center" vertical="center"/>
    </xf>
    <xf numFmtId="0" fontId="36" fillId="0" borderId="1" xfId="0" applyFont="1" applyFill="1" applyBorder="1" applyAlignment="1">
      <alignment horizontal="center" vertical="center" wrapText="1"/>
    </xf>
    <xf numFmtId="9" fontId="37" fillId="0" borderId="1" xfId="1"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1" xfId="0" applyFont="1" applyBorder="1" applyAlignment="1">
      <alignment horizontal="left" vertical="center" wrapText="1"/>
    </xf>
    <xf numFmtId="0" fontId="39" fillId="2" borderId="5"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6" xfId="0" applyFont="1" applyFill="1" applyBorder="1" applyAlignment="1">
      <alignment horizontal="left" vertical="center" wrapText="1"/>
    </xf>
    <xf numFmtId="9" fontId="36" fillId="0" borderId="2" xfId="1" applyFont="1" applyBorder="1" applyAlignment="1" applyProtection="1">
      <alignment horizontal="center" vertical="center" wrapText="1"/>
      <protection locked="0"/>
    </xf>
    <xf numFmtId="9" fontId="36" fillId="0" borderId="4" xfId="1" applyFont="1" applyBorder="1" applyAlignment="1" applyProtection="1">
      <alignment horizontal="center" vertical="center" wrapText="1"/>
      <protection locked="0"/>
    </xf>
    <xf numFmtId="9" fontId="36" fillId="0" borderId="3" xfId="1" applyFont="1" applyBorder="1" applyAlignment="1" applyProtection="1">
      <alignment horizontal="center" vertical="center" wrapText="1"/>
      <protection locked="0"/>
    </xf>
    <xf numFmtId="0" fontId="36" fillId="0" borderId="4" xfId="0" applyFont="1" applyBorder="1" applyAlignment="1" applyProtection="1">
      <alignment horizontal="left" vertical="center" wrapText="1"/>
      <protection locked="0"/>
    </xf>
    <xf numFmtId="9"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5" fontId="36" fillId="0" borderId="2" xfId="0" applyNumberFormat="1" applyFont="1" applyBorder="1" applyAlignment="1">
      <alignment horizontal="center" vertical="center" wrapText="1"/>
    </xf>
    <xf numFmtId="165" fontId="36" fillId="0" borderId="4" xfId="0" applyNumberFormat="1" applyFont="1" applyBorder="1" applyAlignment="1">
      <alignment horizontal="center" vertical="center" wrapText="1"/>
    </xf>
    <xf numFmtId="165" fontId="36" fillId="0" borderId="3" xfId="0" applyNumberFormat="1" applyFont="1" applyBorder="1" applyAlignment="1">
      <alignment horizontal="center" vertical="center" wrapText="1"/>
    </xf>
    <xf numFmtId="165" fontId="37" fillId="0" borderId="2" xfId="1" applyNumberFormat="1" applyFont="1" applyBorder="1" applyAlignment="1" applyProtection="1">
      <alignment horizontal="center" vertical="center"/>
      <protection locked="0"/>
    </xf>
    <xf numFmtId="165" fontId="37" fillId="0" borderId="4" xfId="1" applyNumberFormat="1" applyFont="1" applyBorder="1" applyAlignment="1" applyProtection="1">
      <alignment horizontal="center" vertical="center"/>
      <protection locked="0"/>
    </xf>
    <xf numFmtId="165" fontId="37" fillId="0" borderId="3" xfId="1" applyNumberFormat="1" applyFont="1" applyBorder="1" applyAlignment="1" applyProtection="1">
      <alignment horizontal="center" vertical="center"/>
      <protection locked="0"/>
    </xf>
    <xf numFmtId="9" fontId="37" fillId="0" borderId="2" xfId="1" applyFont="1" applyBorder="1" applyAlignment="1">
      <alignment horizontal="center" vertical="center"/>
    </xf>
    <xf numFmtId="9" fontId="37" fillId="0" borderId="4" xfId="1" applyFont="1" applyBorder="1" applyAlignment="1">
      <alignment horizontal="center" vertical="center"/>
    </xf>
    <xf numFmtId="9" fontId="37" fillId="0" borderId="3" xfId="1" applyFont="1" applyBorder="1" applyAlignment="1">
      <alignment horizontal="center" vertical="center"/>
    </xf>
    <xf numFmtId="9" fontId="5" fillId="0" borderId="4" xfId="1" applyFont="1" applyBorder="1" applyAlignment="1">
      <alignment horizontal="center" vertical="center"/>
    </xf>
    <xf numFmtId="9" fontId="36" fillId="0" borderId="2" xfId="1" applyFont="1" applyBorder="1" applyAlignment="1">
      <alignment horizontal="center" vertical="center" wrapText="1"/>
    </xf>
    <xf numFmtId="9" fontId="36" fillId="0" borderId="4" xfId="1" applyFont="1" applyBorder="1" applyAlignment="1">
      <alignment horizontal="center" vertical="center" wrapText="1"/>
    </xf>
    <xf numFmtId="9" fontId="36" fillId="0" borderId="3" xfId="1" applyFont="1" applyBorder="1" applyAlignment="1">
      <alignment horizontal="center" vertical="center" wrapText="1"/>
    </xf>
    <xf numFmtId="9" fontId="37" fillId="0" borderId="2" xfId="1" applyFont="1" applyFill="1" applyBorder="1" applyAlignment="1">
      <alignment horizontal="center" vertical="center"/>
    </xf>
    <xf numFmtId="9" fontId="37" fillId="0" borderId="3" xfId="1"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wrapText="1"/>
    </xf>
    <xf numFmtId="0" fontId="0" fillId="0" borderId="2" xfId="0" applyFont="1" applyBorder="1" applyAlignment="1" applyProtection="1">
      <alignment horizontal="left" vertical="center" wrapText="1"/>
      <protection locked="0"/>
    </xf>
    <xf numFmtId="9"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9" fontId="36" fillId="0" borderId="2" xfId="1" applyFont="1" applyFill="1" applyBorder="1" applyAlignment="1" applyProtection="1">
      <alignment horizontal="center" vertical="center" wrapText="1"/>
      <protection locked="0"/>
    </xf>
    <xf numFmtId="9" fontId="36" fillId="0" borderId="3" xfId="1" applyFont="1" applyFill="1" applyBorder="1" applyAlignment="1" applyProtection="1">
      <alignment horizontal="center" vertical="center" wrapText="1"/>
      <protection locked="0"/>
    </xf>
    <xf numFmtId="9" fontId="36" fillId="0" borderId="2" xfId="1" applyFont="1" applyFill="1" applyBorder="1" applyAlignment="1">
      <alignment horizontal="center" vertical="center" wrapText="1"/>
    </xf>
    <xf numFmtId="9" fontId="36" fillId="0" borderId="3" xfId="1" applyFont="1" applyFill="1" applyBorder="1" applyAlignment="1">
      <alignment horizontal="center" vertical="center" wrapText="1"/>
    </xf>
    <xf numFmtId="0" fontId="31" fillId="0" borderId="4"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2" xfId="0" applyFont="1" applyBorder="1" applyAlignment="1">
      <alignment horizontal="left" vertical="center" wrapText="1"/>
    </xf>
    <xf numFmtId="0" fontId="31" fillId="0" borderId="4" xfId="0" applyFont="1" applyBorder="1" applyAlignment="1">
      <alignment horizontal="left" vertical="center" wrapText="1"/>
    </xf>
    <xf numFmtId="0" fontId="31" fillId="0" borderId="3" xfId="0" applyFont="1" applyBorder="1" applyAlignment="1">
      <alignment horizontal="left"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9" fontId="32" fillId="0" borderId="2" xfId="10" applyFont="1" applyBorder="1" applyAlignment="1">
      <alignment horizontal="center" vertical="center"/>
    </xf>
    <xf numFmtId="9" fontId="32" fillId="0" borderId="4" xfId="10" applyFont="1" applyBorder="1" applyAlignment="1">
      <alignment horizontal="center" vertical="center"/>
    </xf>
    <xf numFmtId="9" fontId="32" fillId="0" borderId="3" xfId="10" applyFont="1" applyBorder="1" applyAlignment="1">
      <alignment horizontal="center" vertical="center"/>
    </xf>
    <xf numFmtId="9" fontId="31" fillId="0" borderId="2" xfId="0" applyNumberFormat="1" applyFont="1" applyBorder="1" applyAlignment="1">
      <alignment horizontal="center" vertical="center" wrapText="1"/>
    </xf>
    <xf numFmtId="9" fontId="31" fillId="0" borderId="2" xfId="10" applyFont="1" applyBorder="1" applyAlignment="1" applyProtection="1">
      <alignment horizontal="center" vertical="center" wrapText="1"/>
      <protection locked="0"/>
    </xf>
    <xf numFmtId="9" fontId="31" fillId="0" borderId="4" xfId="10" applyFont="1" applyBorder="1" applyAlignment="1" applyProtection="1">
      <alignment horizontal="center" vertical="center" wrapText="1"/>
      <protection locked="0"/>
    </xf>
    <xf numFmtId="9" fontId="31" fillId="0" borderId="3" xfId="10" applyFont="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5" fillId="4" borderId="5" xfId="0" applyFont="1" applyFill="1" applyBorder="1" applyAlignment="1">
      <alignment horizontal="center"/>
    </xf>
    <xf numFmtId="0" fontId="35" fillId="4" borderId="6" xfId="0" applyFont="1" applyFill="1" applyBorder="1" applyAlignment="1">
      <alignment horizontal="center"/>
    </xf>
    <xf numFmtId="0" fontId="35" fillId="4" borderId="7" xfId="0" applyFont="1" applyFill="1" applyBorder="1" applyAlignment="1">
      <alignment horizontal="center"/>
    </xf>
    <xf numFmtId="9" fontId="32" fillId="0" borderId="1" xfId="10" applyFont="1" applyBorder="1" applyAlignment="1">
      <alignment horizontal="center" vertical="center"/>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7" xfId="0" applyFont="1" applyFill="1" applyBorder="1" applyAlignment="1">
      <alignment horizontal="center" vertical="center"/>
    </xf>
    <xf numFmtId="0" fontId="34" fillId="2" borderId="5"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4" fillId="2" borderId="6" xfId="0" applyFont="1" applyFill="1" applyBorder="1" applyAlignment="1">
      <alignment horizontal="left" vertical="center" wrapText="1"/>
    </xf>
  </cellXfs>
  <cellStyles count="12">
    <cellStyle name="Hipervínculo" xfId="11" builtinId="8"/>
    <cellStyle name="Millares 2" xfId="9"/>
    <cellStyle name="Millares 5" xfId="4"/>
    <cellStyle name="Moneda [0] 2" xfId="8"/>
    <cellStyle name="Moneda 2" xfId="6"/>
    <cellStyle name="Moneda 6" xfId="7"/>
    <cellStyle name="Normal" xfId="0" builtinId="0" customBuiltin="1"/>
    <cellStyle name="Normal 2" xfId="2"/>
    <cellStyle name="Normal 3" xfId="3"/>
    <cellStyle name="Porcentaje" xfId="1" builtinId="5"/>
    <cellStyle name="Porcentaje 2" xfId="5"/>
    <cellStyle name="Porcentaje 3" xfId="10"/>
  </cellStyles>
  <dxfs count="0"/>
  <tableStyles count="0" defaultTableStyle="TableStyleMedium2" defaultPivotStyle="PivotStyleLight16"/>
  <colors>
    <mruColors>
      <color rgb="FF2E5EA5"/>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A DE CONTENIDO'!A1"/></Relationships>
</file>

<file path=xl/drawings/_rels/drawing2.xml.rels><?xml version="1.0" encoding="UTF-8" standalone="yes"?>
<Relationships xmlns="http://schemas.openxmlformats.org/package/2006/relationships"><Relationship Id="rId8" Type="http://schemas.openxmlformats.org/officeDocument/2006/relationships/hyperlink" Target="#'TRANS. ANTICO Y PARTI CIUDAD'!A31"/><Relationship Id="rId13" Type="http://schemas.openxmlformats.org/officeDocument/2006/relationships/hyperlink" Target="#'GESTION TALENTO HUMANO'!A24"/><Relationship Id="rId18" Type="http://schemas.openxmlformats.org/officeDocument/2006/relationships/hyperlink" Target="#'EFICIENCIA ADMINISTRATIVA'!A54"/><Relationship Id="rId26" Type="http://schemas.openxmlformats.org/officeDocument/2006/relationships/hyperlink" Target="#'EFICIENCIA ADMINISTRATIVA'!A79"/><Relationship Id="rId3" Type="http://schemas.openxmlformats.org/officeDocument/2006/relationships/hyperlink" Target="#'EFICIENCIA ADMINISTRATIVA'!A7"/><Relationship Id="rId21" Type="http://schemas.openxmlformats.org/officeDocument/2006/relationships/hyperlink" Target="#'EFICIENCIA FINANCIERA'!A16"/><Relationship Id="rId7" Type="http://schemas.openxmlformats.org/officeDocument/2006/relationships/hyperlink" Target="#'TRANS. ANTICO Y PARTI CIUDAD'!A21"/><Relationship Id="rId12" Type="http://schemas.openxmlformats.org/officeDocument/2006/relationships/hyperlink" Target="#'GESTION TALENTO HUMANO'!A17"/><Relationship Id="rId17" Type="http://schemas.openxmlformats.org/officeDocument/2006/relationships/hyperlink" Target="#'EFICIENCIA ADMINISTRATIVA'!A44"/><Relationship Id="rId25" Type="http://schemas.openxmlformats.org/officeDocument/2006/relationships/hyperlink" Target="#'EFICIENCIA ADMINISTRATIVA'!A72"/><Relationship Id="rId2" Type="http://schemas.openxmlformats.org/officeDocument/2006/relationships/hyperlink" Target="#'GESTION TALENTO HUMANO'!A7"/><Relationship Id="rId16" Type="http://schemas.openxmlformats.org/officeDocument/2006/relationships/hyperlink" Target="#'EFICIENCIA ADMINISTRATIVA'!A32"/><Relationship Id="rId20" Type="http://schemas.openxmlformats.org/officeDocument/2006/relationships/hyperlink" Target="#'EFICIENCIA FINANCIERA'!A9"/><Relationship Id="rId1" Type="http://schemas.openxmlformats.org/officeDocument/2006/relationships/hyperlink" Target="#'TRANS. ANTICO Y PARTI CIUDAD'!A1"/><Relationship Id="rId6" Type="http://schemas.openxmlformats.org/officeDocument/2006/relationships/hyperlink" Target="#'TRANS. ANTICO Y PARTI CIUDAD'!A9"/><Relationship Id="rId11" Type="http://schemas.openxmlformats.org/officeDocument/2006/relationships/hyperlink" Target="#'GESTION TALENTO HUMANO'!A9"/><Relationship Id="rId24" Type="http://schemas.openxmlformats.org/officeDocument/2006/relationships/hyperlink" Target="#'EFICIENCIA FINANCIERA'!A33"/><Relationship Id="rId5" Type="http://schemas.openxmlformats.org/officeDocument/2006/relationships/hyperlink" Target="#'GESTION MISIONAL G.E'!A1"/><Relationship Id="rId15" Type="http://schemas.openxmlformats.org/officeDocument/2006/relationships/hyperlink" Target="#'EFICIENCIA ADMINISTRATIVA'!A9"/><Relationship Id="rId23" Type="http://schemas.openxmlformats.org/officeDocument/2006/relationships/image" Target="../media/image2.png"/><Relationship Id="rId28" Type="http://schemas.openxmlformats.org/officeDocument/2006/relationships/hyperlink" Target="#'EFICIENCIA ADMINISTRATIVA'!A93"/><Relationship Id="rId10" Type="http://schemas.openxmlformats.org/officeDocument/2006/relationships/hyperlink" Target="#'TRANS. ANTICO Y PARTI CIUDAD'!A46"/><Relationship Id="rId19" Type="http://schemas.openxmlformats.org/officeDocument/2006/relationships/hyperlink" Target="#'EFICIENCIA ADMINISTRATIVA'!A63"/><Relationship Id="rId4" Type="http://schemas.openxmlformats.org/officeDocument/2006/relationships/hyperlink" Target="#'EFICIENCIA FINANCIERA'!A7"/><Relationship Id="rId9" Type="http://schemas.openxmlformats.org/officeDocument/2006/relationships/hyperlink" Target="#'TRANS. ANTICO Y PARTI CIUDAD'!A38"/><Relationship Id="rId14" Type="http://schemas.openxmlformats.org/officeDocument/2006/relationships/hyperlink" Target="#'GESTION TALENTO HUMANO'!A31"/><Relationship Id="rId22" Type="http://schemas.openxmlformats.org/officeDocument/2006/relationships/hyperlink" Target="#'EFICIENCIA FINANCIERA'!A19"/><Relationship Id="rId27" Type="http://schemas.openxmlformats.org/officeDocument/2006/relationships/hyperlink" Target="#'GESTION MISIONAL P Y D'!A1"/></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hyperlink" Target="#'TABLA DE 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hyperlink" Target="#'TABLA DE CONTENIDO'!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hyperlink" Target="#'TABLA DE 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hyperlink" Target="#'TABLA DE CONTENIDO'!A1"/></Relationships>
</file>

<file path=xl/drawings/_rels/drawing7.xml.rels><?xml version="1.0" encoding="UTF-8" standalone="yes"?>
<Relationships xmlns="http://schemas.openxmlformats.org/package/2006/relationships"><Relationship Id="rId3" Type="http://schemas.openxmlformats.org/officeDocument/2006/relationships/hyperlink" Target="#'TABLA DE CONTENIDO'!A1"/><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hyperlink" Target="#'TABLA DE CONTENIDO'!A1"/></Relationships>
</file>

<file path=xl/drawings/drawing1.xml><?xml version="1.0" encoding="utf-8"?>
<xdr:wsDr xmlns:xdr="http://schemas.openxmlformats.org/drawingml/2006/spreadsheetDrawing" xmlns:a="http://schemas.openxmlformats.org/drawingml/2006/main">
  <xdr:twoCellAnchor>
    <xdr:from>
      <xdr:col>1</xdr:col>
      <xdr:colOff>519546</xdr:colOff>
      <xdr:row>0</xdr:row>
      <xdr:rowOff>0</xdr:rowOff>
    </xdr:from>
    <xdr:to>
      <xdr:col>8</xdr:col>
      <xdr:colOff>283330</xdr:colOff>
      <xdr:row>46</xdr:row>
      <xdr:rowOff>95250</xdr:rowOff>
    </xdr:to>
    <xdr:grpSp>
      <xdr:nvGrpSpPr>
        <xdr:cNvPr id="2" name="Grupo 1">
          <a:hlinkClick xmlns:r="http://schemas.openxmlformats.org/officeDocument/2006/relationships" r:id="rId1"/>
        </xdr:cNvPr>
        <xdr:cNvGrpSpPr/>
      </xdr:nvGrpSpPr>
      <xdr:grpSpPr>
        <a:xfrm>
          <a:off x="1281546" y="0"/>
          <a:ext cx="5097784" cy="6035386"/>
          <a:chOff x="1281546" y="0"/>
          <a:chExt cx="5097784" cy="6035386"/>
        </a:xfrm>
      </xdr:grpSpPr>
      <xdr:pic>
        <xdr:nvPicPr>
          <xdr:cNvPr id="3" name="WordPictureWatermark1" descr="portada_pla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6940" y="0"/>
            <a:ext cx="4862390" cy="603538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a:extLst>
              <a:ext uri="{FF2B5EF4-FFF2-40B4-BE49-F238E27FC236}">
                <a16:creationId xmlns="" xmlns:a16="http://schemas.microsoft.com/office/drawing/2014/main" id="{00000000-0008-0000-0000-000003000000}"/>
              </a:ext>
            </a:extLst>
          </xdr:cNvPr>
          <xdr:cNvSpPr txBox="1"/>
        </xdr:nvSpPr>
        <xdr:spPr>
          <a:xfrm>
            <a:off x="1281546" y="60613"/>
            <a:ext cx="4887057"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000">
                <a:solidFill>
                  <a:schemeClr val="bg1"/>
                </a:solidFill>
                <a:effectLst/>
                <a:latin typeface="+mn-lt"/>
                <a:ea typeface="+mn-ea"/>
                <a:cs typeface="+mn-cs"/>
              </a:rPr>
              <a:t>SEGUIMIENTO</a:t>
            </a:r>
            <a:r>
              <a:rPr lang="es-ES" sz="2000" baseline="0">
                <a:solidFill>
                  <a:schemeClr val="bg1"/>
                </a:solidFill>
                <a:effectLst/>
                <a:latin typeface="+mn-lt"/>
                <a:ea typeface="+mn-ea"/>
                <a:cs typeface="+mn-cs"/>
              </a:rPr>
              <a:t> METAS E INDICADORES </a:t>
            </a:r>
          </a:p>
          <a:p>
            <a:pPr algn="ctr"/>
            <a:r>
              <a:rPr lang="es-ES" sz="2000">
                <a:solidFill>
                  <a:schemeClr val="bg1"/>
                </a:solidFill>
                <a:effectLst/>
                <a:latin typeface="+mn-lt"/>
                <a:ea typeface="+mn-ea"/>
                <a:cs typeface="+mn-cs"/>
              </a:rPr>
              <a:t>PLAN DE ACCIÓN V4</a:t>
            </a:r>
          </a:p>
        </xdr:txBody>
      </xdr:sp>
      <xdr:sp macro="" textlink="">
        <xdr:nvSpPr>
          <xdr:cNvPr id="5" name="CuadroTexto 4">
            <a:extLst>
              <a:ext uri="{FF2B5EF4-FFF2-40B4-BE49-F238E27FC236}">
                <a16:creationId xmlns="" xmlns:a16="http://schemas.microsoft.com/office/drawing/2014/main" id="{00000000-0008-0000-0000-000005000000}"/>
              </a:ext>
            </a:extLst>
          </xdr:cNvPr>
          <xdr:cNvSpPr txBox="1"/>
        </xdr:nvSpPr>
        <xdr:spPr>
          <a:xfrm>
            <a:off x="2330161" y="655492"/>
            <a:ext cx="2543175"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000">
                <a:solidFill>
                  <a:schemeClr val="bg1"/>
                </a:solidFill>
                <a:effectLst/>
                <a:latin typeface="+mn-lt"/>
                <a:ea typeface="+mn-ea"/>
                <a:cs typeface="+mn-cs"/>
              </a:rPr>
              <a:t>IV</a:t>
            </a:r>
            <a:r>
              <a:rPr lang="es-ES" sz="2000" baseline="0">
                <a:solidFill>
                  <a:schemeClr val="bg1"/>
                </a:solidFill>
                <a:effectLst/>
                <a:latin typeface="+mn-lt"/>
                <a:ea typeface="+mn-ea"/>
                <a:cs typeface="+mn-cs"/>
              </a:rPr>
              <a:t> TRIMESTRE</a:t>
            </a:r>
            <a:r>
              <a:rPr lang="es-ES" sz="2000">
                <a:solidFill>
                  <a:schemeClr val="bg1"/>
                </a:solidFill>
                <a:effectLst/>
                <a:latin typeface="+mn-lt"/>
                <a:ea typeface="+mn-ea"/>
                <a:cs typeface="+mn-cs"/>
              </a:rPr>
              <a:t> </a:t>
            </a:r>
          </a:p>
          <a:p>
            <a:pPr algn="ctr"/>
            <a:r>
              <a:rPr lang="es-ES" sz="3200">
                <a:solidFill>
                  <a:schemeClr val="bg1"/>
                </a:solidFill>
                <a:effectLst/>
                <a:latin typeface="+mn-lt"/>
                <a:ea typeface="+mn-ea"/>
                <a:cs typeface="+mn-cs"/>
              </a:rPr>
              <a:t>2017</a:t>
            </a:r>
            <a:endParaRPr lang="es-CO" sz="2000">
              <a:solidFill>
                <a:schemeClr val="bg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18805</xdr:colOff>
      <xdr:row>11</xdr:row>
      <xdr:rowOff>6217</xdr:rowOff>
    </xdr:from>
    <xdr:to>
      <xdr:col>11</xdr:col>
      <xdr:colOff>83344</xdr:colOff>
      <xdr:row>61</xdr:row>
      <xdr:rowOff>154781</xdr:rowOff>
    </xdr:to>
    <xdr:sp macro="" textlink="">
      <xdr:nvSpPr>
        <xdr:cNvPr id="3" name="11 Rectángulo">
          <a:extLst>
            <a:ext uri="{FF2B5EF4-FFF2-40B4-BE49-F238E27FC236}">
              <a16:creationId xmlns:a16="http://schemas.microsoft.com/office/drawing/2014/main" xmlns="" id="{DBFDBC37-8D95-4E21-A8E5-7CAB02671D68}"/>
            </a:ext>
          </a:extLst>
        </xdr:cNvPr>
        <xdr:cNvSpPr/>
      </xdr:nvSpPr>
      <xdr:spPr bwMode="auto">
        <a:xfrm>
          <a:off x="1209430" y="2006467"/>
          <a:ext cx="7005883" cy="851865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0</xdr:col>
      <xdr:colOff>130969</xdr:colOff>
      <xdr:row>10</xdr:row>
      <xdr:rowOff>7205</xdr:rowOff>
    </xdr:from>
    <xdr:to>
      <xdr:col>1</xdr:col>
      <xdr:colOff>429179</xdr:colOff>
      <xdr:row>67</xdr:row>
      <xdr:rowOff>28149</xdr:rowOff>
    </xdr:to>
    <xdr:sp macro="" textlink="">
      <xdr:nvSpPr>
        <xdr:cNvPr id="4" name="16 Rectángulo redondeado">
          <a:extLst>
            <a:ext uri="{FF2B5EF4-FFF2-40B4-BE49-F238E27FC236}">
              <a16:creationId xmlns:a16="http://schemas.microsoft.com/office/drawing/2014/main" xmlns="" id="{E3C36181-5B91-4759-A746-8CE65024B605}"/>
            </a:ext>
          </a:extLst>
        </xdr:cNvPr>
        <xdr:cNvSpPr/>
      </xdr:nvSpPr>
      <xdr:spPr bwMode="auto">
        <a:xfrm>
          <a:off x="130969" y="1840768"/>
          <a:ext cx="726835" cy="9557850"/>
        </a:xfrm>
        <a:prstGeom prst="roundRect">
          <a:avLst/>
        </a:prstGeom>
        <a:solidFill>
          <a:srgbClr val="2753B5"/>
        </a:solidFill>
        <a:ln>
          <a:solidFill>
            <a:srgbClr val="2E5EA5"/>
          </a:solidFill>
        </a:ln>
        <a:effectLst>
          <a:outerShdw blurRad="50800" dist="38100" dir="2700000" algn="tl" rotWithShape="0">
            <a:prstClr val="black">
              <a:alpha val="40000"/>
            </a:prstClr>
          </a:outerShdw>
        </a:effectLst>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ctr"/>
          <a:r>
            <a:rPr lang="es-ES" sz="1400" b="1">
              <a:latin typeface="Verdana" panose="020B0604030504040204" pitchFamily="34" charset="0"/>
              <a:ea typeface="Verdana" panose="020B0604030504040204" pitchFamily="34" charset="0"/>
              <a:cs typeface="Verdana" panose="020B0604030504040204" pitchFamily="34" charset="0"/>
            </a:rPr>
            <a:t>MODELO INTEGRADO DE </a:t>
          </a:r>
          <a:r>
            <a:rPr lang="es-ES" sz="1400" b="1" baseline="0">
              <a:latin typeface="Verdana" panose="020B0604030504040204" pitchFamily="34" charset="0"/>
              <a:ea typeface="Verdana" panose="020B0604030504040204" pitchFamily="34" charset="0"/>
              <a:cs typeface="Verdana" panose="020B0604030504040204" pitchFamily="34" charset="0"/>
            </a:rPr>
            <a:t> PLANEACIÓN Y GESTIÓN</a:t>
          </a:r>
        </a:p>
        <a:p>
          <a:pPr algn="ctr"/>
          <a:r>
            <a:rPr lang="es-ES" sz="1400" b="1" baseline="0">
              <a:latin typeface="Verdana" panose="020B0604030504040204" pitchFamily="34" charset="0"/>
              <a:ea typeface="Verdana" panose="020B0604030504040204" pitchFamily="34" charset="0"/>
              <a:cs typeface="Verdana" panose="020B0604030504040204" pitchFamily="34" charset="0"/>
            </a:rPr>
            <a:t>DECRETO 2482 DE 2012</a:t>
          </a:r>
          <a:endParaRPr lang="es-ES" sz="14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737630</xdr:colOff>
      <xdr:row>3</xdr:row>
      <xdr:rowOff>43704</xdr:rowOff>
    </xdr:from>
    <xdr:to>
      <xdr:col>5</xdr:col>
      <xdr:colOff>306280</xdr:colOff>
      <xdr:row>8</xdr:row>
      <xdr:rowOff>135684</xdr:rowOff>
    </xdr:to>
    <xdr:sp macro="" textlink="">
      <xdr:nvSpPr>
        <xdr:cNvPr id="5" name="10 Rectángulo redondeado">
          <a:extLst>
            <a:ext uri="{FF2B5EF4-FFF2-40B4-BE49-F238E27FC236}">
              <a16:creationId xmlns:a16="http://schemas.microsoft.com/office/drawing/2014/main" xmlns="" id="{B715F68E-A62A-4D54-AE83-8A2C46D96768}"/>
            </a:ext>
          </a:extLst>
        </xdr:cNvPr>
        <xdr:cNvSpPr/>
      </xdr:nvSpPr>
      <xdr:spPr bwMode="auto">
        <a:xfrm>
          <a:off x="1166255" y="710454"/>
          <a:ext cx="3057181" cy="925418"/>
        </a:xfrm>
        <a:prstGeom prst="roundRect">
          <a:avLst/>
        </a:prstGeom>
        <a:solidFill>
          <a:srgbClr val="2753B5"/>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POLÍTICAS</a:t>
          </a:r>
          <a:r>
            <a:rPr lang="es-ES" sz="1400" b="1" baseline="0">
              <a:latin typeface="Verdana" panose="020B0604030504040204" pitchFamily="34" charset="0"/>
              <a:ea typeface="Verdana" panose="020B0604030504040204" pitchFamily="34" charset="0"/>
              <a:cs typeface="Verdana" panose="020B0604030504040204" pitchFamily="34" charset="0"/>
            </a:rPr>
            <a:t> DE DESARROLLO ADMINISTRATIVO</a:t>
          </a:r>
          <a:endParaRPr lang="es-ES" sz="14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564729</xdr:colOff>
      <xdr:row>3</xdr:row>
      <xdr:rowOff>55379</xdr:rowOff>
    </xdr:from>
    <xdr:to>
      <xdr:col>10</xdr:col>
      <xdr:colOff>339918</xdr:colOff>
      <xdr:row>8</xdr:row>
      <xdr:rowOff>94037</xdr:rowOff>
    </xdr:to>
    <xdr:sp macro="" textlink="">
      <xdr:nvSpPr>
        <xdr:cNvPr id="6" name="17 Rectángulo redondeado">
          <a:extLst>
            <a:ext uri="{FF2B5EF4-FFF2-40B4-BE49-F238E27FC236}">
              <a16:creationId xmlns:a16="http://schemas.microsoft.com/office/drawing/2014/main" xmlns="" id="{C1F5129A-6480-48CA-869A-42CEE09201B8}"/>
            </a:ext>
          </a:extLst>
        </xdr:cNvPr>
        <xdr:cNvSpPr/>
      </xdr:nvSpPr>
      <xdr:spPr bwMode="auto">
        <a:xfrm>
          <a:off x="4481885" y="722129"/>
          <a:ext cx="3585189" cy="872096"/>
        </a:xfrm>
        <a:prstGeom prst="roundRect">
          <a:avLst/>
        </a:prstGeom>
        <a:solidFill>
          <a:srgbClr val="2753B5"/>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COMPONENTES</a:t>
          </a:r>
        </a:p>
      </xdr:txBody>
    </xdr:sp>
    <xdr:clientData/>
  </xdr:twoCellAnchor>
  <xdr:twoCellAnchor>
    <xdr:from>
      <xdr:col>5</xdr:col>
      <xdr:colOff>605109</xdr:colOff>
      <xdr:row>11</xdr:row>
      <xdr:rowOff>130479</xdr:rowOff>
    </xdr:from>
    <xdr:to>
      <xdr:col>10</xdr:col>
      <xdr:colOff>126437</xdr:colOff>
      <xdr:row>17</xdr:row>
      <xdr:rowOff>95250</xdr:rowOff>
    </xdr:to>
    <xdr:sp macro="" textlink="">
      <xdr:nvSpPr>
        <xdr:cNvPr id="7" name="18 Rectángulo redondeado">
          <a:extLst>
            <a:ext uri="{FF2B5EF4-FFF2-40B4-BE49-F238E27FC236}">
              <a16:creationId xmlns:a16="http://schemas.microsoft.com/office/drawing/2014/main" xmlns="" id="{524C6508-CA46-41FC-80FF-B731CD71CCAE}"/>
            </a:ext>
          </a:extLst>
        </xdr:cNvPr>
        <xdr:cNvSpPr/>
      </xdr:nvSpPr>
      <xdr:spPr bwMode="auto">
        <a:xfrm>
          <a:off x="4522265" y="2130729"/>
          <a:ext cx="3331328" cy="964896"/>
        </a:xfrm>
        <a:prstGeom prst="roundRect">
          <a:avLst/>
        </a:prstGeom>
        <a:solidFill>
          <a:schemeClr val="bg1">
            <a:lumMod val="85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ES" sz="1200" b="1">
            <a:solidFill>
              <a:sysClr val="windowText" lastClr="000000"/>
            </a:solidFill>
            <a:latin typeface="Arial Narrow" pitchFamily="34" charset="0"/>
          </a:endParaRPr>
        </a:p>
      </xdr:txBody>
    </xdr:sp>
    <xdr:clientData/>
  </xdr:twoCellAnchor>
  <xdr:twoCellAnchor>
    <xdr:from>
      <xdr:col>5</xdr:col>
      <xdr:colOff>584917</xdr:colOff>
      <xdr:row>18</xdr:row>
      <xdr:rowOff>127700</xdr:rowOff>
    </xdr:from>
    <xdr:to>
      <xdr:col>10</xdr:col>
      <xdr:colOff>86054</xdr:colOff>
      <xdr:row>26</xdr:row>
      <xdr:rowOff>96959</xdr:rowOff>
    </xdr:to>
    <xdr:sp macro="" textlink="">
      <xdr:nvSpPr>
        <xdr:cNvPr id="8" name="19 Rectángulo redondeado">
          <a:extLst>
            <a:ext uri="{FF2B5EF4-FFF2-40B4-BE49-F238E27FC236}">
              <a16:creationId xmlns:a16="http://schemas.microsoft.com/office/drawing/2014/main" xmlns="" id="{A58CFF5D-BA66-4D0F-857C-FC3B7A83C752}"/>
            </a:ext>
          </a:extLst>
        </xdr:cNvPr>
        <xdr:cNvSpPr/>
      </xdr:nvSpPr>
      <xdr:spPr bwMode="auto">
        <a:xfrm>
          <a:off x="4502073" y="3294763"/>
          <a:ext cx="3311137" cy="1338477"/>
        </a:xfrm>
        <a:prstGeom prst="roundRect">
          <a:avLst/>
        </a:prstGeom>
        <a:solidFill>
          <a:schemeClr val="bg1">
            <a:lumMod val="85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endParaRPr lang="es-ES" sz="1200" b="1">
            <a:solidFill>
              <a:sysClr val="windowText" lastClr="000000"/>
            </a:solidFill>
            <a:latin typeface="Arial Narrow" pitchFamily="34" charset="0"/>
          </a:endParaRPr>
        </a:p>
      </xdr:txBody>
    </xdr:sp>
    <xdr:clientData/>
  </xdr:twoCellAnchor>
  <xdr:twoCellAnchor>
    <xdr:from>
      <xdr:col>5</xdr:col>
      <xdr:colOff>574824</xdr:colOff>
      <xdr:row>28</xdr:row>
      <xdr:rowOff>22002</xdr:rowOff>
    </xdr:from>
    <xdr:to>
      <xdr:col>10</xdr:col>
      <xdr:colOff>75961</xdr:colOff>
      <xdr:row>34</xdr:row>
      <xdr:rowOff>47212</xdr:rowOff>
    </xdr:to>
    <xdr:sp macro="" textlink="">
      <xdr:nvSpPr>
        <xdr:cNvPr id="9" name="20 Rectángulo redondeado">
          <a:extLst>
            <a:ext uri="{FF2B5EF4-FFF2-40B4-BE49-F238E27FC236}">
              <a16:creationId xmlns:a16="http://schemas.microsoft.com/office/drawing/2014/main" xmlns="" id="{924569BD-A2F7-40AA-BDFC-AA235A46B3EF}"/>
            </a:ext>
          </a:extLst>
        </xdr:cNvPr>
        <xdr:cNvSpPr/>
      </xdr:nvSpPr>
      <xdr:spPr bwMode="auto">
        <a:xfrm>
          <a:off x="4491980" y="4891658"/>
          <a:ext cx="3311137" cy="1025335"/>
        </a:xfrm>
        <a:prstGeom prst="roundRect">
          <a:avLst/>
        </a:prstGeom>
        <a:solidFill>
          <a:schemeClr val="bg1">
            <a:lumMod val="85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ES" sz="1200" b="1">
            <a:solidFill>
              <a:sysClr val="windowText" lastClr="000000"/>
            </a:solidFill>
            <a:latin typeface="Arial Narrow" pitchFamily="34" charset="0"/>
          </a:endParaRPr>
        </a:p>
      </xdr:txBody>
    </xdr:sp>
    <xdr:clientData/>
  </xdr:twoCellAnchor>
  <xdr:twoCellAnchor>
    <xdr:from>
      <xdr:col>5</xdr:col>
      <xdr:colOff>554633</xdr:colOff>
      <xdr:row>35</xdr:row>
      <xdr:rowOff>140404</xdr:rowOff>
    </xdr:from>
    <xdr:to>
      <xdr:col>10</xdr:col>
      <xdr:colOff>55770</xdr:colOff>
      <xdr:row>51</xdr:row>
      <xdr:rowOff>23811</xdr:rowOff>
    </xdr:to>
    <xdr:sp macro="" textlink="">
      <xdr:nvSpPr>
        <xdr:cNvPr id="10" name="21 Rectángulo redondeado">
          <a:extLst>
            <a:ext uri="{FF2B5EF4-FFF2-40B4-BE49-F238E27FC236}">
              <a16:creationId xmlns:a16="http://schemas.microsoft.com/office/drawing/2014/main" xmlns="" id="{93C7BD9A-0EC9-4D67-B7DF-2A0D5C3CBEC1}"/>
            </a:ext>
          </a:extLst>
        </xdr:cNvPr>
        <xdr:cNvSpPr/>
      </xdr:nvSpPr>
      <xdr:spPr bwMode="auto">
        <a:xfrm>
          <a:off x="4471789" y="6176873"/>
          <a:ext cx="3311137" cy="2550407"/>
        </a:xfrm>
        <a:prstGeom prst="roundRect">
          <a:avLst/>
        </a:prstGeom>
        <a:solidFill>
          <a:schemeClr val="bg1">
            <a:lumMod val="85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200">
            <a:effectLst/>
          </a:endParaRPr>
        </a:p>
      </xdr:txBody>
    </xdr:sp>
    <xdr:clientData/>
  </xdr:twoCellAnchor>
  <xdr:twoCellAnchor>
    <xdr:from>
      <xdr:col>5</xdr:col>
      <xdr:colOff>554633</xdr:colOff>
      <xdr:row>52</xdr:row>
      <xdr:rowOff>11905</xdr:rowOff>
    </xdr:from>
    <xdr:to>
      <xdr:col>10</xdr:col>
      <xdr:colOff>55770</xdr:colOff>
      <xdr:row>61</xdr:row>
      <xdr:rowOff>22764</xdr:rowOff>
    </xdr:to>
    <xdr:sp macro="" textlink="">
      <xdr:nvSpPr>
        <xdr:cNvPr id="11" name="22 Rectángulo redondeado">
          <a:extLst>
            <a:ext uri="{FF2B5EF4-FFF2-40B4-BE49-F238E27FC236}">
              <a16:creationId xmlns:a16="http://schemas.microsoft.com/office/drawing/2014/main" xmlns="" id="{9C0DC132-817E-4291-849E-7A348D77E09F}"/>
            </a:ext>
          </a:extLst>
        </xdr:cNvPr>
        <xdr:cNvSpPr/>
      </xdr:nvSpPr>
      <xdr:spPr bwMode="auto">
        <a:xfrm>
          <a:off x="4471789" y="8882061"/>
          <a:ext cx="3311137" cy="1511047"/>
        </a:xfrm>
        <a:prstGeom prst="roundRect">
          <a:avLst/>
        </a:prstGeom>
        <a:solidFill>
          <a:schemeClr val="bg1">
            <a:lumMod val="85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ES" sz="1200" b="1">
            <a:solidFill>
              <a:sysClr val="windowText" lastClr="000000"/>
            </a:solidFill>
            <a:latin typeface="Arial Narrow" pitchFamily="34" charset="0"/>
          </a:endParaRPr>
        </a:p>
      </xdr:txBody>
    </xdr:sp>
    <xdr:clientData/>
  </xdr:twoCellAnchor>
  <xdr:twoCellAnchor>
    <xdr:from>
      <xdr:col>2</xdr:col>
      <xdr:colOff>255855</xdr:colOff>
      <xdr:row>62</xdr:row>
      <xdr:rowOff>8780</xdr:rowOff>
    </xdr:from>
    <xdr:to>
      <xdr:col>5</xdr:col>
      <xdr:colOff>547708</xdr:colOff>
      <xdr:row>69</xdr:row>
      <xdr:rowOff>102204</xdr:rowOff>
    </xdr:to>
    <xdr:sp macro="" textlink="">
      <xdr:nvSpPr>
        <xdr:cNvPr id="12" name="23 Llamada de flecha hacia arriba">
          <a:extLst>
            <a:ext uri="{FF2B5EF4-FFF2-40B4-BE49-F238E27FC236}">
              <a16:creationId xmlns:a16="http://schemas.microsoft.com/office/drawing/2014/main" xmlns="" id="{1718F818-7A14-4B50-A822-61CD87B5F57E}"/>
            </a:ext>
          </a:extLst>
        </xdr:cNvPr>
        <xdr:cNvSpPr/>
      </xdr:nvSpPr>
      <xdr:spPr bwMode="auto">
        <a:xfrm>
          <a:off x="1446480" y="10545811"/>
          <a:ext cx="3018384" cy="1260237"/>
        </a:xfrm>
        <a:prstGeom prst="upArrowCallout">
          <a:avLst/>
        </a:prstGeom>
        <a:solidFill>
          <a:srgbClr val="2753B5"/>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GOBIERNO EN LÍNEA</a:t>
          </a:r>
        </a:p>
      </xdr:txBody>
    </xdr:sp>
    <xdr:clientData/>
  </xdr:twoCellAnchor>
  <xdr:twoCellAnchor>
    <xdr:from>
      <xdr:col>2</xdr:col>
      <xdr:colOff>123063</xdr:colOff>
      <xdr:row>12</xdr:row>
      <xdr:rowOff>98929</xdr:rowOff>
    </xdr:from>
    <xdr:to>
      <xdr:col>5</xdr:col>
      <xdr:colOff>316530</xdr:colOff>
      <xdr:row>16</xdr:row>
      <xdr:rowOff>518</xdr:rowOff>
    </xdr:to>
    <xdr:sp macro="" textlink="">
      <xdr:nvSpPr>
        <xdr:cNvPr id="13" name="1 Rectángulo redondeado">
          <a:extLst>
            <a:ext uri="{FF2B5EF4-FFF2-40B4-BE49-F238E27FC236}">
              <a16:creationId xmlns:a16="http://schemas.microsoft.com/office/drawing/2014/main" xmlns="" id="{32C6F43A-21F5-4D5E-B9E8-C65C12D2BE40}"/>
            </a:ext>
          </a:extLst>
        </xdr:cNvPr>
        <xdr:cNvSpPr/>
      </xdr:nvSpPr>
      <xdr:spPr>
        <a:xfrm>
          <a:off x="1313688" y="2265867"/>
          <a:ext cx="2919998" cy="568339"/>
        </a:xfrm>
        <a:prstGeom prst="roundRect">
          <a:avLst/>
        </a:prstGeom>
        <a:solidFill>
          <a:srgbClr val="0070C0"/>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latin typeface="Verdana" panose="020B0604030504040204" pitchFamily="34" charset="0"/>
              <a:ea typeface="Verdana" panose="020B0604030504040204" pitchFamily="34" charset="0"/>
              <a:cs typeface="Verdana" panose="020B0604030504040204" pitchFamily="34" charset="0"/>
            </a:rPr>
            <a:t>Gestión Misional y </a:t>
          </a:r>
        </a:p>
        <a:p>
          <a:pPr algn="ctr"/>
          <a:r>
            <a:rPr lang="es-ES" sz="1200" b="1">
              <a:latin typeface="Verdana" panose="020B0604030504040204" pitchFamily="34" charset="0"/>
              <a:ea typeface="Verdana" panose="020B0604030504040204" pitchFamily="34" charset="0"/>
              <a:cs typeface="Verdana" panose="020B0604030504040204" pitchFamily="34" charset="0"/>
            </a:rPr>
            <a:t>de Gobierno</a:t>
          </a:r>
        </a:p>
      </xdr:txBody>
    </xdr:sp>
    <xdr:clientData/>
  </xdr:twoCellAnchor>
  <xdr:twoCellAnchor>
    <xdr:from>
      <xdr:col>2</xdr:col>
      <xdr:colOff>134110</xdr:colOff>
      <xdr:row>18</xdr:row>
      <xdr:rowOff>154709</xdr:rowOff>
    </xdr:from>
    <xdr:to>
      <xdr:col>5</xdr:col>
      <xdr:colOff>327577</xdr:colOff>
      <xdr:row>26</xdr:row>
      <xdr:rowOff>154684</xdr:rowOff>
    </xdr:to>
    <xdr:sp macro="" textlink="">
      <xdr:nvSpPr>
        <xdr:cNvPr id="14" name="12 Rectángulo redondeado">
          <a:hlinkClick xmlns:r="http://schemas.openxmlformats.org/officeDocument/2006/relationships" r:id="rId1"/>
          <a:extLst>
            <a:ext uri="{FF2B5EF4-FFF2-40B4-BE49-F238E27FC236}">
              <a16:creationId xmlns:a16="http://schemas.microsoft.com/office/drawing/2014/main" xmlns="" id="{E5805135-D5D6-4D39-8764-237D4F9C4CA5}"/>
            </a:ext>
          </a:extLst>
        </xdr:cNvPr>
        <xdr:cNvSpPr/>
      </xdr:nvSpPr>
      <xdr:spPr>
        <a:xfrm>
          <a:off x="1324735" y="3321772"/>
          <a:ext cx="2919998" cy="1369193"/>
        </a:xfrm>
        <a:prstGeom prst="roundRect">
          <a:avLst/>
        </a:prstGeom>
        <a:solidFill>
          <a:srgbClr val="0070C0"/>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Transparencia, </a:t>
          </a:r>
        </a:p>
        <a:p>
          <a:pPr algn="ctr"/>
          <a:r>
            <a:rPr lang="es-ES" sz="1400" b="1">
              <a:latin typeface="Verdana" panose="020B0604030504040204" pitchFamily="34" charset="0"/>
              <a:ea typeface="Verdana" panose="020B0604030504040204" pitchFamily="34" charset="0"/>
              <a:cs typeface="Verdana" panose="020B0604030504040204" pitchFamily="34" charset="0"/>
            </a:rPr>
            <a:t>participación</a:t>
          </a:r>
          <a:r>
            <a:rPr lang="es-ES" sz="1400" b="1" baseline="0">
              <a:latin typeface="Verdana" panose="020B0604030504040204" pitchFamily="34" charset="0"/>
              <a:ea typeface="Verdana" panose="020B0604030504040204" pitchFamily="34" charset="0"/>
              <a:cs typeface="Verdana" panose="020B0604030504040204" pitchFamily="34" charset="0"/>
            </a:rPr>
            <a:t> y Servicio al Ciudadano</a:t>
          </a:r>
          <a:endParaRPr lang="es-ES" sz="14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153611</xdr:colOff>
      <xdr:row>28</xdr:row>
      <xdr:rowOff>107494</xdr:rowOff>
    </xdr:from>
    <xdr:to>
      <xdr:col>5</xdr:col>
      <xdr:colOff>347078</xdr:colOff>
      <xdr:row>33</xdr:row>
      <xdr:rowOff>102078</xdr:rowOff>
    </xdr:to>
    <xdr:sp macro="" textlink="">
      <xdr:nvSpPr>
        <xdr:cNvPr id="15" name="13 Rectángulo redondeado">
          <a:hlinkClick xmlns:r="http://schemas.openxmlformats.org/officeDocument/2006/relationships" r:id="rId2"/>
          <a:extLst>
            <a:ext uri="{FF2B5EF4-FFF2-40B4-BE49-F238E27FC236}">
              <a16:creationId xmlns:a16="http://schemas.microsoft.com/office/drawing/2014/main" xmlns="" id="{5D9760BD-3027-4906-B01E-04CFDE970CFC}"/>
            </a:ext>
          </a:extLst>
        </xdr:cNvPr>
        <xdr:cNvSpPr/>
      </xdr:nvSpPr>
      <xdr:spPr>
        <a:xfrm>
          <a:off x="1344236" y="4977150"/>
          <a:ext cx="2919998" cy="828022"/>
        </a:xfrm>
        <a:prstGeom prst="roundRect">
          <a:avLst/>
        </a:prstGeom>
        <a:solidFill>
          <a:srgbClr val="0070C0"/>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Gestión del Talento </a:t>
          </a:r>
        </a:p>
        <a:p>
          <a:pPr algn="ctr"/>
          <a:r>
            <a:rPr lang="es-ES" sz="1400" b="1">
              <a:latin typeface="Verdana" panose="020B0604030504040204" pitchFamily="34" charset="0"/>
              <a:ea typeface="Verdana" panose="020B0604030504040204" pitchFamily="34" charset="0"/>
              <a:cs typeface="Verdana" panose="020B0604030504040204" pitchFamily="34" charset="0"/>
            </a:rPr>
            <a:t>Humano</a:t>
          </a:r>
        </a:p>
      </xdr:txBody>
    </xdr:sp>
    <xdr:clientData/>
  </xdr:twoCellAnchor>
  <xdr:twoCellAnchor>
    <xdr:from>
      <xdr:col>2</xdr:col>
      <xdr:colOff>186647</xdr:colOff>
      <xdr:row>38</xdr:row>
      <xdr:rowOff>140988</xdr:rowOff>
    </xdr:from>
    <xdr:to>
      <xdr:col>5</xdr:col>
      <xdr:colOff>380114</xdr:colOff>
      <xdr:row>45</xdr:row>
      <xdr:rowOff>148303</xdr:rowOff>
    </xdr:to>
    <xdr:sp macro="" textlink="">
      <xdr:nvSpPr>
        <xdr:cNvPr id="16" name="14 Rectángulo redondeado">
          <a:hlinkClick xmlns:r="http://schemas.openxmlformats.org/officeDocument/2006/relationships" r:id="rId3"/>
          <a:extLst>
            <a:ext uri="{FF2B5EF4-FFF2-40B4-BE49-F238E27FC236}">
              <a16:creationId xmlns:a16="http://schemas.microsoft.com/office/drawing/2014/main" xmlns="" id="{32D26162-1309-4619-AFC7-E2602DE1F194}"/>
            </a:ext>
          </a:extLst>
        </xdr:cNvPr>
        <xdr:cNvSpPr/>
      </xdr:nvSpPr>
      <xdr:spPr>
        <a:xfrm>
          <a:off x="1377272" y="6677519"/>
          <a:ext cx="2919998" cy="1174128"/>
        </a:xfrm>
        <a:prstGeom prst="roundRect">
          <a:avLst/>
        </a:prstGeom>
        <a:solidFill>
          <a:srgbClr val="0070C0"/>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Eficiencia </a:t>
          </a:r>
        </a:p>
        <a:p>
          <a:pPr algn="ctr"/>
          <a:r>
            <a:rPr lang="es-ES" sz="1400" b="1">
              <a:latin typeface="Verdana" panose="020B0604030504040204" pitchFamily="34" charset="0"/>
              <a:ea typeface="Verdana" panose="020B0604030504040204" pitchFamily="34" charset="0"/>
              <a:cs typeface="Verdana" panose="020B0604030504040204" pitchFamily="34" charset="0"/>
            </a:rPr>
            <a:t>Administrativa</a:t>
          </a:r>
        </a:p>
      </xdr:txBody>
    </xdr:sp>
    <xdr:clientData/>
  </xdr:twoCellAnchor>
  <xdr:twoCellAnchor>
    <xdr:from>
      <xdr:col>2</xdr:col>
      <xdr:colOff>169731</xdr:colOff>
      <xdr:row>54</xdr:row>
      <xdr:rowOff>26832</xdr:rowOff>
    </xdr:from>
    <xdr:to>
      <xdr:col>5</xdr:col>
      <xdr:colOff>363198</xdr:colOff>
      <xdr:row>58</xdr:row>
      <xdr:rowOff>94011</xdr:rowOff>
    </xdr:to>
    <xdr:sp macro="" textlink="">
      <xdr:nvSpPr>
        <xdr:cNvPr id="17" name="15 Rectángulo redondeado">
          <a:hlinkClick xmlns:r="http://schemas.openxmlformats.org/officeDocument/2006/relationships" r:id="rId4"/>
          <a:extLst>
            <a:ext uri="{FF2B5EF4-FFF2-40B4-BE49-F238E27FC236}">
              <a16:creationId xmlns:a16="http://schemas.microsoft.com/office/drawing/2014/main" xmlns="" id="{0189DDB0-0C86-4BAD-AC61-F812EBCD7396}"/>
            </a:ext>
          </a:extLst>
        </xdr:cNvPr>
        <xdr:cNvSpPr/>
      </xdr:nvSpPr>
      <xdr:spPr>
        <a:xfrm>
          <a:off x="1360356" y="9230363"/>
          <a:ext cx="2919998" cy="733929"/>
        </a:xfrm>
        <a:prstGeom prst="roundRect">
          <a:avLst/>
        </a:prstGeom>
        <a:solidFill>
          <a:srgbClr val="0070C0"/>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Gestión Financiera</a:t>
          </a:r>
        </a:p>
      </xdr:txBody>
    </xdr:sp>
    <xdr:clientData/>
  </xdr:twoCellAnchor>
  <xdr:twoCellAnchor>
    <xdr:from>
      <xdr:col>11</xdr:col>
      <xdr:colOff>162825</xdr:colOff>
      <xdr:row>16</xdr:row>
      <xdr:rowOff>156448</xdr:rowOff>
    </xdr:from>
    <xdr:to>
      <xdr:col>12</xdr:col>
      <xdr:colOff>107936</xdr:colOff>
      <xdr:row>50</xdr:row>
      <xdr:rowOff>135283</xdr:rowOff>
    </xdr:to>
    <xdr:sp macro="" textlink="">
      <xdr:nvSpPr>
        <xdr:cNvPr id="18" name="23 Llamada de flecha hacia arriba">
          <a:extLst>
            <a:ext uri="{FF2B5EF4-FFF2-40B4-BE49-F238E27FC236}">
              <a16:creationId xmlns:a16="http://schemas.microsoft.com/office/drawing/2014/main" xmlns="" id="{EF67CEF2-7B8F-416C-A5A0-DA4B545ACE1C}"/>
            </a:ext>
          </a:extLst>
        </xdr:cNvPr>
        <xdr:cNvSpPr/>
      </xdr:nvSpPr>
      <xdr:spPr bwMode="auto">
        <a:xfrm rot="16200000">
          <a:off x="5819550" y="5441049"/>
          <a:ext cx="5644139" cy="707111"/>
        </a:xfrm>
        <a:prstGeom prst="upArrowCallout">
          <a:avLst/>
        </a:prstGeom>
        <a:solidFill>
          <a:srgbClr val="2753B5"/>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400" b="1">
              <a:latin typeface="Verdana" panose="020B0604030504040204" pitchFamily="34" charset="0"/>
              <a:ea typeface="Verdana" panose="020B0604030504040204" pitchFamily="34" charset="0"/>
              <a:cs typeface="Verdana" panose="020B0604030504040204" pitchFamily="34" charset="0"/>
            </a:rPr>
            <a:t>MECI - SINERGIA</a:t>
          </a:r>
          <a:r>
            <a:rPr lang="es-ES" sz="1400" b="1" baseline="0">
              <a:latin typeface="Verdana" panose="020B0604030504040204" pitchFamily="34" charset="0"/>
              <a:ea typeface="Verdana" panose="020B0604030504040204" pitchFamily="34" charset="0"/>
              <a:cs typeface="Verdana" panose="020B0604030504040204" pitchFamily="34" charset="0"/>
            </a:rPr>
            <a:t> SEGUIMIENTO </a:t>
          </a:r>
        </a:p>
        <a:p>
          <a:pPr algn="ctr"/>
          <a:r>
            <a:rPr lang="es-ES" sz="1400" b="1" baseline="0">
              <a:latin typeface="Verdana" panose="020B0604030504040204" pitchFamily="34" charset="0"/>
              <a:ea typeface="Verdana" panose="020B0604030504040204" pitchFamily="34" charset="0"/>
              <a:cs typeface="Verdana" panose="020B0604030504040204" pitchFamily="34" charset="0"/>
            </a:rPr>
            <a:t>Monitoreo, control y evaluación</a:t>
          </a:r>
          <a:endParaRPr lang="es-ES" sz="14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666750</xdr:colOff>
      <xdr:row>12</xdr:row>
      <xdr:rowOff>11907</xdr:rowOff>
    </xdr:from>
    <xdr:to>
      <xdr:col>10</xdr:col>
      <xdr:colOff>11906</xdr:colOff>
      <xdr:row>14</xdr:row>
      <xdr:rowOff>142874</xdr:rowOff>
    </xdr:to>
    <xdr:sp macro="" textlink="">
      <xdr:nvSpPr>
        <xdr:cNvPr id="19" name="Rectángulo 18">
          <a:hlinkClick xmlns:r="http://schemas.openxmlformats.org/officeDocument/2006/relationships" r:id="rId5"/>
          <a:extLst>
            <a:ext uri="{FF2B5EF4-FFF2-40B4-BE49-F238E27FC236}">
              <a16:creationId xmlns:a16="http://schemas.microsoft.com/office/drawing/2014/main" xmlns="" id="{FDEC9047-4320-4515-9307-844E8069A898}"/>
            </a:ext>
          </a:extLst>
        </xdr:cNvPr>
        <xdr:cNvSpPr/>
      </xdr:nvSpPr>
      <xdr:spPr>
        <a:xfrm>
          <a:off x="4583906" y="2178845"/>
          <a:ext cx="3155156" cy="4643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ES" sz="1100" b="1">
              <a:solidFill>
                <a:sysClr val="windowText" lastClr="000000"/>
              </a:solidFill>
              <a:effectLst/>
              <a:latin typeface="+mn-lt"/>
              <a:ea typeface="+mn-ea"/>
              <a:cs typeface="+mn-cs"/>
            </a:rPr>
            <a:t>Indicadores</a:t>
          </a:r>
          <a:r>
            <a:rPr lang="es-ES" sz="1100" b="1" baseline="0">
              <a:solidFill>
                <a:sysClr val="windowText" lastClr="000000"/>
              </a:solidFill>
              <a:effectLst/>
              <a:latin typeface="+mn-lt"/>
              <a:ea typeface="+mn-ea"/>
              <a:cs typeface="+mn-cs"/>
            </a:rPr>
            <a:t> y metas de Gobierno Subdirección de Gestión Educativa</a:t>
          </a:r>
          <a:endParaRPr lang="es-CO">
            <a:solidFill>
              <a:sysClr val="windowText" lastClr="000000"/>
            </a:solidFill>
            <a:effectLst/>
          </a:endParaRPr>
        </a:p>
      </xdr:txBody>
    </xdr:sp>
    <xdr:clientData/>
  </xdr:twoCellAnchor>
  <xdr:twoCellAnchor>
    <xdr:from>
      <xdr:col>5</xdr:col>
      <xdr:colOff>670890</xdr:colOff>
      <xdr:row>19</xdr:row>
      <xdr:rowOff>38822</xdr:rowOff>
    </xdr:from>
    <xdr:to>
      <xdr:col>9</xdr:col>
      <xdr:colOff>682797</xdr:colOff>
      <xdr:row>20</xdr:row>
      <xdr:rowOff>98353</xdr:rowOff>
    </xdr:to>
    <xdr:sp macro="" textlink="">
      <xdr:nvSpPr>
        <xdr:cNvPr id="20" name="Rectángulo 19">
          <a:hlinkClick xmlns:r="http://schemas.openxmlformats.org/officeDocument/2006/relationships" r:id="rId6"/>
          <a:extLst>
            <a:ext uri="{FF2B5EF4-FFF2-40B4-BE49-F238E27FC236}">
              <a16:creationId xmlns:a16="http://schemas.microsoft.com/office/drawing/2014/main" xmlns="" id="{6E20ADC9-77E7-4C9F-BE31-F55D9195D5DF}"/>
            </a:ext>
          </a:extLst>
        </xdr:cNvPr>
        <xdr:cNvSpPr/>
      </xdr:nvSpPr>
      <xdr:spPr>
        <a:xfrm>
          <a:off x="4588046" y="3372572"/>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Plan anticorrupción</a:t>
          </a:r>
          <a:r>
            <a:rPr lang="es-ES" sz="1100" b="1" baseline="0">
              <a:solidFill>
                <a:sysClr val="windowText" lastClr="000000"/>
              </a:solidFill>
              <a:effectLst/>
              <a:latin typeface="+mn-lt"/>
              <a:ea typeface="+mn-ea"/>
              <a:cs typeface="+mn-cs"/>
            </a:rPr>
            <a:t> y de Atención al ciudadano</a:t>
          </a:r>
          <a:endParaRPr lang="es-CO">
            <a:solidFill>
              <a:sysClr val="windowText" lastClr="000000"/>
            </a:solidFill>
            <a:effectLst/>
          </a:endParaRP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662609</xdr:colOff>
      <xdr:row>20</xdr:row>
      <xdr:rowOff>112332</xdr:rowOff>
    </xdr:from>
    <xdr:to>
      <xdr:col>9</xdr:col>
      <xdr:colOff>674516</xdr:colOff>
      <xdr:row>22</xdr:row>
      <xdr:rowOff>6210</xdr:rowOff>
    </xdr:to>
    <xdr:sp macro="" textlink="">
      <xdr:nvSpPr>
        <xdr:cNvPr id="32" name="Rectángulo 31">
          <a:hlinkClick xmlns:r="http://schemas.openxmlformats.org/officeDocument/2006/relationships" r:id="rId7"/>
          <a:extLst>
            <a:ext uri="{FF2B5EF4-FFF2-40B4-BE49-F238E27FC236}">
              <a16:creationId xmlns:a16="http://schemas.microsoft.com/office/drawing/2014/main" xmlns="" id="{D579443F-B72A-4605-814B-05F0F00D35C5}"/>
            </a:ext>
          </a:extLst>
        </xdr:cNvPr>
        <xdr:cNvSpPr/>
      </xdr:nvSpPr>
      <xdr:spPr>
        <a:xfrm>
          <a:off x="4579765" y="3612770"/>
          <a:ext cx="3059907" cy="2272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baseline="0">
              <a:solidFill>
                <a:sysClr val="windowText" lastClr="000000"/>
              </a:solidFill>
              <a:effectLst/>
              <a:latin typeface="+mn-lt"/>
              <a:ea typeface="+mn-ea"/>
              <a:cs typeface="+mn-cs"/>
            </a:rPr>
            <a:t>Transparencia y acceso a la información pública</a:t>
          </a:r>
        </a:p>
      </xdr:txBody>
    </xdr:sp>
    <xdr:clientData/>
  </xdr:twoCellAnchor>
  <xdr:twoCellAnchor>
    <xdr:from>
      <xdr:col>5</xdr:col>
      <xdr:colOff>670891</xdr:colOff>
      <xdr:row>22</xdr:row>
      <xdr:rowOff>16568</xdr:rowOff>
    </xdr:from>
    <xdr:to>
      <xdr:col>9</xdr:col>
      <xdr:colOff>682798</xdr:colOff>
      <xdr:row>23</xdr:row>
      <xdr:rowOff>37792</xdr:rowOff>
    </xdr:to>
    <xdr:sp macro="" textlink="">
      <xdr:nvSpPr>
        <xdr:cNvPr id="33" name="Rectángulo 32">
          <a:hlinkClick xmlns:r="http://schemas.openxmlformats.org/officeDocument/2006/relationships" r:id="rId8"/>
          <a:extLst>
            <a:ext uri="{FF2B5EF4-FFF2-40B4-BE49-F238E27FC236}">
              <a16:creationId xmlns:a16="http://schemas.microsoft.com/office/drawing/2014/main" xmlns="" id="{E25D9635-A79E-472F-BDFA-B338D91F789C}"/>
            </a:ext>
          </a:extLst>
        </xdr:cNvPr>
        <xdr:cNvSpPr/>
      </xdr:nvSpPr>
      <xdr:spPr>
        <a:xfrm>
          <a:off x="4588047" y="3850381"/>
          <a:ext cx="3059907" cy="223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baseline="0">
              <a:solidFill>
                <a:sysClr val="windowText" lastClr="000000"/>
              </a:solidFill>
              <a:effectLst/>
              <a:latin typeface="+mn-lt"/>
              <a:ea typeface="+mn-ea"/>
              <a:cs typeface="+mn-cs"/>
            </a:rPr>
            <a:t>Participación ciudadana</a:t>
          </a:r>
        </a:p>
      </xdr:txBody>
    </xdr:sp>
    <xdr:clientData/>
  </xdr:twoCellAnchor>
  <xdr:twoCellAnchor>
    <xdr:from>
      <xdr:col>5</xdr:col>
      <xdr:colOff>670891</xdr:colOff>
      <xdr:row>23</xdr:row>
      <xdr:rowOff>38824</xdr:rowOff>
    </xdr:from>
    <xdr:to>
      <xdr:col>9</xdr:col>
      <xdr:colOff>682798</xdr:colOff>
      <xdr:row>24</xdr:row>
      <xdr:rowOff>98355</xdr:rowOff>
    </xdr:to>
    <xdr:sp macro="" textlink="">
      <xdr:nvSpPr>
        <xdr:cNvPr id="34" name="Rectángulo 33">
          <a:hlinkClick xmlns:r="http://schemas.openxmlformats.org/officeDocument/2006/relationships" r:id="rId9"/>
          <a:extLst>
            <a:ext uri="{FF2B5EF4-FFF2-40B4-BE49-F238E27FC236}">
              <a16:creationId xmlns:a16="http://schemas.microsoft.com/office/drawing/2014/main" xmlns="" id="{483ED01D-1B07-4F38-AB51-490FD38DE897}"/>
            </a:ext>
          </a:extLst>
        </xdr:cNvPr>
        <xdr:cNvSpPr/>
      </xdr:nvSpPr>
      <xdr:spPr>
        <a:xfrm>
          <a:off x="4588047" y="4075043"/>
          <a:ext cx="3059907"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baseline="0">
              <a:solidFill>
                <a:sysClr val="windowText" lastClr="000000"/>
              </a:solidFill>
              <a:effectLst/>
              <a:latin typeface="+mn-lt"/>
              <a:ea typeface="+mn-ea"/>
              <a:cs typeface="+mn-cs"/>
            </a:rPr>
            <a:t>Rendición de cuentas</a:t>
          </a:r>
        </a:p>
      </xdr:txBody>
    </xdr:sp>
    <xdr:clientData/>
  </xdr:twoCellAnchor>
  <xdr:twoCellAnchor>
    <xdr:from>
      <xdr:col>5</xdr:col>
      <xdr:colOff>670891</xdr:colOff>
      <xdr:row>24</xdr:row>
      <xdr:rowOff>119063</xdr:rowOff>
    </xdr:from>
    <xdr:to>
      <xdr:col>9</xdr:col>
      <xdr:colOff>682798</xdr:colOff>
      <xdr:row>26</xdr:row>
      <xdr:rowOff>14493</xdr:rowOff>
    </xdr:to>
    <xdr:sp macro="" textlink="">
      <xdr:nvSpPr>
        <xdr:cNvPr id="36" name="Rectángulo 35">
          <a:hlinkClick xmlns:r="http://schemas.openxmlformats.org/officeDocument/2006/relationships" r:id="rId10"/>
          <a:extLst>
            <a:ext uri="{FF2B5EF4-FFF2-40B4-BE49-F238E27FC236}">
              <a16:creationId xmlns:a16="http://schemas.microsoft.com/office/drawing/2014/main" xmlns="" id="{DCD36BE9-5D2E-4653-8F86-9F81C270C8D1}"/>
            </a:ext>
          </a:extLst>
        </xdr:cNvPr>
        <xdr:cNvSpPr/>
      </xdr:nvSpPr>
      <xdr:spPr>
        <a:xfrm>
          <a:off x="4588047" y="4321969"/>
          <a:ext cx="3059907" cy="228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baseline="0">
              <a:solidFill>
                <a:sysClr val="windowText" lastClr="000000"/>
              </a:solidFill>
              <a:effectLst/>
              <a:latin typeface="+mn-lt"/>
              <a:ea typeface="+mn-ea"/>
              <a:cs typeface="+mn-cs"/>
            </a:rPr>
            <a:t>Servicio al Ciudadano</a:t>
          </a:r>
        </a:p>
      </xdr:txBody>
    </xdr:sp>
    <xdr:clientData/>
  </xdr:twoCellAnchor>
  <xdr:twoCellAnchor>
    <xdr:from>
      <xdr:col>5</xdr:col>
      <xdr:colOff>728869</xdr:colOff>
      <xdr:row>28</xdr:row>
      <xdr:rowOff>53316</xdr:rowOff>
    </xdr:from>
    <xdr:to>
      <xdr:col>9</xdr:col>
      <xdr:colOff>740776</xdr:colOff>
      <xdr:row>29</xdr:row>
      <xdr:rowOff>112847</xdr:rowOff>
    </xdr:to>
    <xdr:sp macro="" textlink="">
      <xdr:nvSpPr>
        <xdr:cNvPr id="37" name="Rectángulo 36">
          <a:hlinkClick xmlns:r="http://schemas.openxmlformats.org/officeDocument/2006/relationships" r:id="rId11"/>
          <a:extLst>
            <a:ext uri="{FF2B5EF4-FFF2-40B4-BE49-F238E27FC236}">
              <a16:creationId xmlns:a16="http://schemas.microsoft.com/office/drawing/2014/main" xmlns="" id="{60E15F31-362A-48A2-8FEF-79DC4304D098}"/>
            </a:ext>
          </a:extLst>
        </xdr:cNvPr>
        <xdr:cNvSpPr/>
      </xdr:nvSpPr>
      <xdr:spPr>
        <a:xfrm>
          <a:off x="4646025" y="4922972"/>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Plan Estratégico de Talento Humano</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728870</xdr:colOff>
      <xdr:row>29</xdr:row>
      <xdr:rowOff>103017</xdr:rowOff>
    </xdr:from>
    <xdr:to>
      <xdr:col>9</xdr:col>
      <xdr:colOff>740777</xdr:colOff>
      <xdr:row>30</xdr:row>
      <xdr:rowOff>162548</xdr:rowOff>
    </xdr:to>
    <xdr:sp macro="" textlink="">
      <xdr:nvSpPr>
        <xdr:cNvPr id="38" name="Rectángulo 37">
          <a:hlinkClick xmlns:r="http://schemas.openxmlformats.org/officeDocument/2006/relationships" r:id="rId12"/>
          <a:extLst>
            <a:ext uri="{FF2B5EF4-FFF2-40B4-BE49-F238E27FC236}">
              <a16:creationId xmlns:a16="http://schemas.microsoft.com/office/drawing/2014/main" xmlns="" id="{58C1D17D-BBA6-48FC-9F8D-76AAEA51E520}"/>
            </a:ext>
          </a:extLst>
        </xdr:cNvPr>
        <xdr:cNvSpPr/>
      </xdr:nvSpPr>
      <xdr:spPr>
        <a:xfrm>
          <a:off x="4646026" y="5139361"/>
          <a:ext cx="3059907"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Plan Anual de vacantes</a:t>
          </a:r>
        </a:p>
      </xdr:txBody>
    </xdr:sp>
    <xdr:clientData/>
  </xdr:twoCellAnchor>
  <xdr:twoCellAnchor>
    <xdr:from>
      <xdr:col>5</xdr:col>
      <xdr:colOff>728869</xdr:colOff>
      <xdr:row>31</xdr:row>
      <xdr:rowOff>2588</xdr:rowOff>
    </xdr:from>
    <xdr:to>
      <xdr:col>9</xdr:col>
      <xdr:colOff>740776</xdr:colOff>
      <xdr:row>32</xdr:row>
      <xdr:rowOff>63154</xdr:rowOff>
    </xdr:to>
    <xdr:sp macro="" textlink="">
      <xdr:nvSpPr>
        <xdr:cNvPr id="39" name="Rectángulo 38">
          <a:hlinkClick xmlns:r="http://schemas.openxmlformats.org/officeDocument/2006/relationships" r:id="rId13"/>
          <a:extLst>
            <a:ext uri="{FF2B5EF4-FFF2-40B4-BE49-F238E27FC236}">
              <a16:creationId xmlns:a16="http://schemas.microsoft.com/office/drawing/2014/main" xmlns="" id="{8B9AE0F7-ECE2-4B39-A3BD-C6E9AA2C4F28}"/>
            </a:ext>
          </a:extLst>
        </xdr:cNvPr>
        <xdr:cNvSpPr/>
      </xdr:nvSpPr>
      <xdr:spPr>
        <a:xfrm>
          <a:off x="4646025" y="5372307"/>
          <a:ext cx="3059907" cy="2272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Capacitación</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737151</xdr:colOff>
      <xdr:row>32</xdr:row>
      <xdr:rowOff>53326</xdr:rowOff>
    </xdr:from>
    <xdr:to>
      <xdr:col>9</xdr:col>
      <xdr:colOff>749058</xdr:colOff>
      <xdr:row>33</xdr:row>
      <xdr:rowOff>112857</xdr:rowOff>
    </xdr:to>
    <xdr:sp macro="" textlink="">
      <xdr:nvSpPr>
        <xdr:cNvPr id="40" name="Rectángulo 39">
          <a:hlinkClick xmlns:r="http://schemas.openxmlformats.org/officeDocument/2006/relationships" r:id="rId14"/>
          <a:extLst>
            <a:ext uri="{FF2B5EF4-FFF2-40B4-BE49-F238E27FC236}">
              <a16:creationId xmlns:a16="http://schemas.microsoft.com/office/drawing/2014/main" xmlns="" id="{B99CA85E-EB6A-44C9-B0A9-3731BF13A917}"/>
            </a:ext>
          </a:extLst>
        </xdr:cNvPr>
        <xdr:cNvSpPr/>
      </xdr:nvSpPr>
      <xdr:spPr>
        <a:xfrm>
          <a:off x="4654307" y="5589732"/>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Bienestar e incentivos</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1036</xdr:colOff>
      <xdr:row>36</xdr:row>
      <xdr:rowOff>22258</xdr:rowOff>
    </xdr:from>
    <xdr:to>
      <xdr:col>10</xdr:col>
      <xdr:colOff>12943</xdr:colOff>
      <xdr:row>37</xdr:row>
      <xdr:rowOff>81789</xdr:rowOff>
    </xdr:to>
    <xdr:sp macro="" textlink="">
      <xdr:nvSpPr>
        <xdr:cNvPr id="41" name="Rectángulo 40">
          <a:hlinkClick xmlns:r="http://schemas.openxmlformats.org/officeDocument/2006/relationships" r:id="rId15"/>
          <a:extLst>
            <a:ext uri="{FF2B5EF4-FFF2-40B4-BE49-F238E27FC236}">
              <a16:creationId xmlns:a16="http://schemas.microsoft.com/office/drawing/2014/main" xmlns="" id="{2B110811-24D9-43DB-8C84-23F05162C990}"/>
            </a:ext>
          </a:extLst>
        </xdr:cNvPr>
        <xdr:cNvSpPr/>
      </xdr:nvSpPr>
      <xdr:spPr>
        <a:xfrm>
          <a:off x="4680192" y="6225414"/>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Sistema</a:t>
          </a:r>
          <a:r>
            <a:rPr lang="es-ES" sz="1100" b="1" baseline="0">
              <a:solidFill>
                <a:sysClr val="windowText" lastClr="000000"/>
              </a:solidFill>
              <a:effectLst/>
              <a:latin typeface="+mn-lt"/>
              <a:ea typeface="+mn-ea"/>
              <a:cs typeface="+mn-cs"/>
            </a:rPr>
            <a:t> Integrado de gestión</a:t>
          </a:r>
          <a:endParaRPr lang="es-ES" sz="1100" b="1">
            <a:solidFill>
              <a:sysClr val="windowText" lastClr="000000"/>
            </a:solidFill>
            <a:effectLst/>
            <a:latin typeface="+mn-lt"/>
            <a:ea typeface="+mn-ea"/>
            <a:cs typeface="+mn-cs"/>
          </a:endParaRPr>
        </a:p>
      </xdr:txBody>
    </xdr:sp>
    <xdr:clientData/>
  </xdr:twoCellAnchor>
  <xdr:twoCellAnchor>
    <xdr:from>
      <xdr:col>6</xdr:col>
      <xdr:colOff>1036</xdr:colOff>
      <xdr:row>37</xdr:row>
      <xdr:rowOff>161510</xdr:rowOff>
    </xdr:from>
    <xdr:to>
      <xdr:col>10</xdr:col>
      <xdr:colOff>12943</xdr:colOff>
      <xdr:row>39</xdr:row>
      <xdr:rowOff>54354</xdr:rowOff>
    </xdr:to>
    <xdr:sp macro="" textlink="">
      <xdr:nvSpPr>
        <xdr:cNvPr id="42" name="Rectángulo 41">
          <a:hlinkClick xmlns:r="http://schemas.openxmlformats.org/officeDocument/2006/relationships" r:id="rId16"/>
          <a:extLst>
            <a:ext uri="{FF2B5EF4-FFF2-40B4-BE49-F238E27FC236}">
              <a16:creationId xmlns:a16="http://schemas.microsoft.com/office/drawing/2014/main" xmlns="" id="{CEE51A6E-1D11-4E59-B911-D08AA3ED7716}"/>
            </a:ext>
          </a:extLst>
        </xdr:cNvPr>
        <xdr:cNvSpPr/>
      </xdr:nvSpPr>
      <xdr:spPr>
        <a:xfrm>
          <a:off x="4680192" y="6531354"/>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Eficiencia Administrativa y Cero Papel</a:t>
          </a:r>
        </a:p>
      </xdr:txBody>
    </xdr:sp>
    <xdr:clientData/>
  </xdr:twoCellAnchor>
  <xdr:twoCellAnchor>
    <xdr:from>
      <xdr:col>6</xdr:col>
      <xdr:colOff>1036</xdr:colOff>
      <xdr:row>39</xdr:row>
      <xdr:rowOff>149604</xdr:rowOff>
    </xdr:from>
    <xdr:to>
      <xdr:col>10</xdr:col>
      <xdr:colOff>12943</xdr:colOff>
      <xdr:row>41</xdr:row>
      <xdr:rowOff>42448</xdr:rowOff>
    </xdr:to>
    <xdr:sp macro="" textlink="">
      <xdr:nvSpPr>
        <xdr:cNvPr id="43" name="Rectángulo 42">
          <a:hlinkClick xmlns:r="http://schemas.openxmlformats.org/officeDocument/2006/relationships" r:id="rId17"/>
          <a:extLst>
            <a:ext uri="{FF2B5EF4-FFF2-40B4-BE49-F238E27FC236}">
              <a16:creationId xmlns:a16="http://schemas.microsoft.com/office/drawing/2014/main" xmlns="" id="{720A5134-990A-4234-B480-A4E961B1F28E}"/>
            </a:ext>
          </a:extLst>
        </xdr:cNvPr>
        <xdr:cNvSpPr/>
      </xdr:nvSpPr>
      <xdr:spPr>
        <a:xfrm>
          <a:off x="4680192" y="6852823"/>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Racionalización de trámites</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1036</xdr:colOff>
      <xdr:row>41</xdr:row>
      <xdr:rowOff>149604</xdr:rowOff>
    </xdr:from>
    <xdr:to>
      <xdr:col>10</xdr:col>
      <xdr:colOff>12943</xdr:colOff>
      <xdr:row>43</xdr:row>
      <xdr:rowOff>42448</xdr:rowOff>
    </xdr:to>
    <xdr:sp macro="" textlink="">
      <xdr:nvSpPr>
        <xdr:cNvPr id="44" name="Rectángulo 43">
          <a:hlinkClick xmlns:r="http://schemas.openxmlformats.org/officeDocument/2006/relationships" r:id="rId18"/>
          <a:extLst>
            <a:ext uri="{FF2B5EF4-FFF2-40B4-BE49-F238E27FC236}">
              <a16:creationId xmlns:a16="http://schemas.microsoft.com/office/drawing/2014/main" xmlns="" id="{4EF1A5F5-CFCE-499B-A56F-F0DC072C57B9}"/>
            </a:ext>
          </a:extLst>
        </xdr:cNvPr>
        <xdr:cNvSpPr/>
      </xdr:nvSpPr>
      <xdr:spPr>
        <a:xfrm>
          <a:off x="4680192" y="7186198"/>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Modernización institucional</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1036</xdr:colOff>
      <xdr:row>43</xdr:row>
      <xdr:rowOff>145981</xdr:rowOff>
    </xdr:from>
    <xdr:to>
      <xdr:col>10</xdr:col>
      <xdr:colOff>12943</xdr:colOff>
      <xdr:row>45</xdr:row>
      <xdr:rowOff>38825</xdr:rowOff>
    </xdr:to>
    <xdr:sp macro="" textlink="">
      <xdr:nvSpPr>
        <xdr:cNvPr id="45" name="Rectángulo 44">
          <a:hlinkClick xmlns:r="http://schemas.openxmlformats.org/officeDocument/2006/relationships" r:id="rId19"/>
          <a:extLst>
            <a:ext uri="{FF2B5EF4-FFF2-40B4-BE49-F238E27FC236}">
              <a16:creationId xmlns:a16="http://schemas.microsoft.com/office/drawing/2014/main" xmlns="" id="{2A7A00FF-535E-465B-873D-1F489E3515E6}"/>
            </a:ext>
          </a:extLst>
        </xdr:cNvPr>
        <xdr:cNvSpPr/>
      </xdr:nvSpPr>
      <xdr:spPr>
        <a:xfrm>
          <a:off x="4680192" y="7515950"/>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Gestión de Tecnologías de información</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50005</xdr:colOff>
      <xdr:row>52</xdr:row>
      <xdr:rowOff>90482</xdr:rowOff>
    </xdr:from>
    <xdr:to>
      <xdr:col>10</xdr:col>
      <xdr:colOff>61912</xdr:colOff>
      <xdr:row>53</xdr:row>
      <xdr:rowOff>150013</xdr:rowOff>
    </xdr:to>
    <xdr:sp macro="" textlink="">
      <xdr:nvSpPr>
        <xdr:cNvPr id="47" name="Rectángulo 46">
          <a:hlinkClick xmlns:r="http://schemas.openxmlformats.org/officeDocument/2006/relationships" r:id="rId20"/>
          <a:extLst>
            <a:ext uri="{FF2B5EF4-FFF2-40B4-BE49-F238E27FC236}">
              <a16:creationId xmlns:a16="http://schemas.microsoft.com/office/drawing/2014/main" xmlns="" id="{F8AF541A-446C-42C4-BD6E-5F18E4D6F4CC}"/>
            </a:ext>
          </a:extLst>
        </xdr:cNvPr>
        <xdr:cNvSpPr/>
      </xdr:nvSpPr>
      <xdr:spPr>
        <a:xfrm>
          <a:off x="4729161" y="8960638"/>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Programación y Ejecución presupuestal</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50005</xdr:colOff>
      <xdr:row>54</xdr:row>
      <xdr:rowOff>90482</xdr:rowOff>
    </xdr:from>
    <xdr:to>
      <xdr:col>10</xdr:col>
      <xdr:colOff>61912</xdr:colOff>
      <xdr:row>55</xdr:row>
      <xdr:rowOff>150013</xdr:rowOff>
    </xdr:to>
    <xdr:sp macro="" textlink="">
      <xdr:nvSpPr>
        <xdr:cNvPr id="48" name="Rectángulo 47">
          <a:hlinkClick xmlns:r="http://schemas.openxmlformats.org/officeDocument/2006/relationships" r:id="rId21"/>
          <a:extLst>
            <a:ext uri="{FF2B5EF4-FFF2-40B4-BE49-F238E27FC236}">
              <a16:creationId xmlns:a16="http://schemas.microsoft.com/office/drawing/2014/main" xmlns="" id="{46A34BC7-C23D-4EA7-9334-34864B371E8D}"/>
            </a:ext>
          </a:extLst>
        </xdr:cNvPr>
        <xdr:cNvSpPr/>
      </xdr:nvSpPr>
      <xdr:spPr>
        <a:xfrm>
          <a:off x="4729161" y="9294013"/>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PAC</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50005</xdr:colOff>
      <xdr:row>56</xdr:row>
      <xdr:rowOff>90482</xdr:rowOff>
    </xdr:from>
    <xdr:to>
      <xdr:col>10</xdr:col>
      <xdr:colOff>61912</xdr:colOff>
      <xdr:row>57</xdr:row>
      <xdr:rowOff>150013</xdr:rowOff>
    </xdr:to>
    <xdr:sp macro="" textlink="">
      <xdr:nvSpPr>
        <xdr:cNvPr id="49" name="Rectángulo 48">
          <a:hlinkClick xmlns:r="http://schemas.openxmlformats.org/officeDocument/2006/relationships" r:id="rId22"/>
          <a:extLst>
            <a:ext uri="{FF2B5EF4-FFF2-40B4-BE49-F238E27FC236}">
              <a16:creationId xmlns:a16="http://schemas.microsoft.com/office/drawing/2014/main" xmlns="" id="{706A914A-E7B8-4F23-8590-A09584D43622}"/>
            </a:ext>
          </a:extLst>
        </xdr:cNvPr>
        <xdr:cNvSpPr/>
      </xdr:nvSpPr>
      <xdr:spPr>
        <a:xfrm>
          <a:off x="4729161" y="9627388"/>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Proyectos de Inversión</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1</xdr:colOff>
      <xdr:row>0</xdr:row>
      <xdr:rowOff>45407</xdr:rowOff>
    </xdr:from>
    <xdr:to>
      <xdr:col>2</xdr:col>
      <xdr:colOff>178594</xdr:colOff>
      <xdr:row>2</xdr:row>
      <xdr:rowOff>83344</xdr:rowOff>
    </xdr:to>
    <xdr:pic>
      <xdr:nvPicPr>
        <xdr:cNvPr id="51" name="Imagen 50">
          <a:extLst>
            <a:ext uri="{FF2B5EF4-FFF2-40B4-BE49-F238E27FC236}">
              <a16:creationId xmlns:a16="http://schemas.microsoft.com/office/drawing/2014/main" xmlns="" id="{8D7966CF-9CAC-4B82-92AD-F133CE29D5C2}"/>
            </a:ext>
          </a:extLst>
        </xdr:cNvPr>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 y="45407"/>
          <a:ext cx="1369218" cy="538000"/>
        </a:xfrm>
        <a:prstGeom prst="rect">
          <a:avLst/>
        </a:prstGeom>
      </xdr:spPr>
    </xdr:pic>
    <xdr:clientData/>
  </xdr:twoCellAnchor>
  <xdr:twoCellAnchor>
    <xdr:from>
      <xdr:col>6</xdr:col>
      <xdr:colOff>50005</xdr:colOff>
      <xdr:row>58</xdr:row>
      <xdr:rowOff>90482</xdr:rowOff>
    </xdr:from>
    <xdr:to>
      <xdr:col>10</xdr:col>
      <xdr:colOff>61912</xdr:colOff>
      <xdr:row>59</xdr:row>
      <xdr:rowOff>150013</xdr:rowOff>
    </xdr:to>
    <xdr:sp macro="" textlink="">
      <xdr:nvSpPr>
        <xdr:cNvPr id="50" name="Rectángulo 49">
          <a:hlinkClick xmlns:r="http://schemas.openxmlformats.org/officeDocument/2006/relationships" r:id="rId24"/>
          <a:extLst>
            <a:ext uri="{FF2B5EF4-FFF2-40B4-BE49-F238E27FC236}">
              <a16:creationId xmlns:a16="http://schemas.microsoft.com/office/drawing/2014/main" xmlns="" id="{09B16170-C533-4454-8241-011BAB912D09}"/>
            </a:ext>
          </a:extLst>
        </xdr:cNvPr>
        <xdr:cNvSpPr/>
      </xdr:nvSpPr>
      <xdr:spPr>
        <a:xfrm>
          <a:off x="4729161" y="9960763"/>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Plan anual de adquisiciones</a:t>
          </a:r>
        </a:p>
        <a:p>
          <a:pPr algn="l"/>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11907</xdr:colOff>
      <xdr:row>45</xdr:row>
      <xdr:rowOff>95252</xdr:rowOff>
    </xdr:from>
    <xdr:to>
      <xdr:col>10</xdr:col>
      <xdr:colOff>23814</xdr:colOff>
      <xdr:row>46</xdr:row>
      <xdr:rowOff>154784</xdr:rowOff>
    </xdr:to>
    <xdr:sp macro="" textlink="">
      <xdr:nvSpPr>
        <xdr:cNvPr id="52" name="Rectángulo 51">
          <a:hlinkClick xmlns:r="http://schemas.openxmlformats.org/officeDocument/2006/relationships" r:id="rId25"/>
          <a:extLst>
            <a:ext uri="{FF2B5EF4-FFF2-40B4-BE49-F238E27FC236}">
              <a16:creationId xmlns:a16="http://schemas.microsoft.com/office/drawing/2014/main" xmlns="" id="{2D1A95B0-0BCA-4F59-8B19-332CEC5FE030}"/>
            </a:ext>
          </a:extLst>
        </xdr:cNvPr>
        <xdr:cNvSpPr/>
      </xdr:nvSpPr>
      <xdr:spPr>
        <a:xfrm>
          <a:off x="4691063" y="7798596"/>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Gestión Documental</a:t>
          </a:r>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23814</xdr:colOff>
      <xdr:row>47</xdr:row>
      <xdr:rowOff>59529</xdr:rowOff>
    </xdr:from>
    <xdr:to>
      <xdr:col>10</xdr:col>
      <xdr:colOff>35721</xdr:colOff>
      <xdr:row>48</xdr:row>
      <xdr:rowOff>119061</xdr:rowOff>
    </xdr:to>
    <xdr:sp macro="" textlink="">
      <xdr:nvSpPr>
        <xdr:cNvPr id="56" name="Rectángulo 55">
          <a:hlinkClick xmlns:r="http://schemas.openxmlformats.org/officeDocument/2006/relationships" r:id="rId26"/>
          <a:extLst>
            <a:ext uri="{FF2B5EF4-FFF2-40B4-BE49-F238E27FC236}">
              <a16:creationId xmlns:a16="http://schemas.microsoft.com/office/drawing/2014/main" xmlns="" id="{39652D53-992E-4997-896C-31EF85B869F9}"/>
            </a:ext>
          </a:extLst>
        </xdr:cNvPr>
        <xdr:cNvSpPr/>
      </xdr:nvSpPr>
      <xdr:spPr>
        <a:xfrm>
          <a:off x="4702970" y="8096248"/>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Gestión Contractual</a:t>
          </a:r>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666750</xdr:colOff>
      <xdr:row>14</xdr:row>
      <xdr:rowOff>95246</xdr:rowOff>
    </xdr:from>
    <xdr:to>
      <xdr:col>9</xdr:col>
      <xdr:colOff>642937</xdr:colOff>
      <xdr:row>17</xdr:row>
      <xdr:rowOff>71436</xdr:rowOff>
    </xdr:to>
    <xdr:sp macro="" textlink="">
      <xdr:nvSpPr>
        <xdr:cNvPr id="46" name="Rectángulo 45">
          <a:hlinkClick xmlns:r="http://schemas.openxmlformats.org/officeDocument/2006/relationships" r:id="rId27"/>
          <a:extLst>
            <a:ext uri="{FF2B5EF4-FFF2-40B4-BE49-F238E27FC236}">
              <a16:creationId xmlns:a16="http://schemas.microsoft.com/office/drawing/2014/main" xmlns="" id="{3F51C534-E2AD-4737-ACEE-BEA75F457007}"/>
            </a:ext>
          </a:extLst>
        </xdr:cNvPr>
        <xdr:cNvSpPr/>
      </xdr:nvSpPr>
      <xdr:spPr>
        <a:xfrm>
          <a:off x="4583906" y="2595559"/>
          <a:ext cx="3024187" cy="476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ES" sz="1100" b="1">
              <a:solidFill>
                <a:sysClr val="windowText" lastClr="000000"/>
              </a:solidFill>
              <a:effectLst/>
              <a:latin typeface="+mn-lt"/>
              <a:ea typeface="+mn-ea"/>
              <a:cs typeface="+mn-cs"/>
            </a:rPr>
            <a:t>Indicadores</a:t>
          </a:r>
          <a:r>
            <a:rPr lang="es-ES" sz="1100" b="1" baseline="0">
              <a:solidFill>
                <a:sysClr val="windowText" lastClr="000000"/>
              </a:solidFill>
              <a:effectLst/>
              <a:latin typeface="+mn-lt"/>
              <a:ea typeface="+mn-ea"/>
              <a:cs typeface="+mn-cs"/>
            </a:rPr>
            <a:t> y metas de Gobierno Subdirección de Promoción y desarrollo</a:t>
          </a:r>
          <a:endParaRPr lang="es-CO">
            <a:solidFill>
              <a:sysClr val="windowText" lastClr="000000"/>
            </a:solidFill>
            <a:effectLst/>
          </a:endParaRPr>
        </a:p>
      </xdr:txBody>
    </xdr:sp>
    <xdr:clientData/>
  </xdr:twoCellAnchor>
  <xdr:twoCellAnchor>
    <xdr:from>
      <xdr:col>6</xdr:col>
      <xdr:colOff>30758</xdr:colOff>
      <xdr:row>48</xdr:row>
      <xdr:rowOff>152311</xdr:rowOff>
    </xdr:from>
    <xdr:to>
      <xdr:col>10</xdr:col>
      <xdr:colOff>42665</xdr:colOff>
      <xdr:row>50</xdr:row>
      <xdr:rowOff>45155</xdr:rowOff>
    </xdr:to>
    <xdr:sp macro="" textlink="">
      <xdr:nvSpPr>
        <xdr:cNvPr id="55" name="Rectángulo 54">
          <a:hlinkClick xmlns:r="http://schemas.openxmlformats.org/officeDocument/2006/relationships" r:id="rId28"/>
          <a:extLst>
            <a:ext uri="{FF2B5EF4-FFF2-40B4-BE49-F238E27FC236}">
              <a16:creationId xmlns:a16="http://schemas.microsoft.com/office/drawing/2014/main" xmlns="" id="{B53239E9-678E-42EB-87E1-D3450024509A}"/>
            </a:ext>
          </a:extLst>
        </xdr:cNvPr>
        <xdr:cNvSpPr/>
      </xdr:nvSpPr>
      <xdr:spPr>
        <a:xfrm>
          <a:off x="4709914" y="8355717"/>
          <a:ext cx="3059907"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1100" b="1">
              <a:solidFill>
                <a:sysClr val="windowText" lastClr="000000"/>
              </a:solidFill>
              <a:effectLst/>
              <a:latin typeface="+mn-lt"/>
              <a:ea typeface="+mn-ea"/>
              <a:cs typeface="+mn-cs"/>
            </a:rPr>
            <a:t>Gestion misional y de gobierno</a:t>
          </a:r>
          <a:endParaRPr lang="es-CO" sz="1100" b="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246530</xdr:colOff>
      <xdr:row>0</xdr:row>
      <xdr:rowOff>75078</xdr:rowOff>
    </xdr:from>
    <xdr:to>
      <xdr:col>2</xdr:col>
      <xdr:colOff>221817</xdr:colOff>
      <xdr:row>6</xdr:row>
      <xdr:rowOff>8323</xdr:rowOff>
    </xdr:to>
    <xdr:pic>
      <xdr:nvPicPr>
        <xdr:cNvPr id="7" name="Imagen 6">
          <a:extLst>
            <a:ext uri="{FF2B5EF4-FFF2-40B4-BE49-F238E27FC236}">
              <a16:creationId xmlns:a16="http://schemas.microsoft.com/office/drawing/2014/main" xmlns="" id="{5C52F8C5-2164-4ADE-A6C6-6E74E88714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4480" y="75078"/>
          <a:ext cx="2146987" cy="971470"/>
        </a:xfrm>
        <a:prstGeom prst="rect">
          <a:avLst/>
        </a:prstGeom>
      </xdr:spPr>
    </xdr:pic>
    <xdr:clientData/>
  </xdr:twoCellAnchor>
  <xdr:twoCellAnchor editAs="oneCell">
    <xdr:from>
      <xdr:col>2</xdr:col>
      <xdr:colOff>786253</xdr:colOff>
      <xdr:row>3</xdr:row>
      <xdr:rowOff>90125</xdr:rowOff>
    </xdr:from>
    <xdr:to>
      <xdr:col>3</xdr:col>
      <xdr:colOff>1117036</xdr:colOff>
      <xdr:row>5</xdr:row>
      <xdr:rowOff>116001</xdr:rowOff>
    </xdr:to>
    <xdr:pic>
      <xdr:nvPicPr>
        <xdr:cNvPr id="8" name="Imagen 7">
          <a:extLst>
            <a:ext uri="{FF2B5EF4-FFF2-40B4-BE49-F238E27FC236}">
              <a16:creationId xmlns:a16="http://schemas.microsoft.com/office/drawing/2014/main" xmlns="" id="{3FAA5C88-3BB3-4CE1-A18A-40C05529397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5903" y="699725"/>
          <a:ext cx="1416633" cy="311626"/>
        </a:xfrm>
        <a:prstGeom prst="rect">
          <a:avLst/>
        </a:prstGeom>
      </xdr:spPr>
    </xdr:pic>
    <xdr:clientData/>
  </xdr:twoCellAnchor>
  <xdr:twoCellAnchor editAs="oneCell">
    <xdr:from>
      <xdr:col>3</xdr:col>
      <xdr:colOff>1446600</xdr:colOff>
      <xdr:row>1</xdr:row>
      <xdr:rowOff>198823</xdr:rowOff>
    </xdr:from>
    <xdr:to>
      <xdr:col>5</xdr:col>
      <xdr:colOff>102886</xdr:colOff>
      <xdr:row>4</xdr:row>
      <xdr:rowOff>32896</xdr:rowOff>
    </xdr:to>
    <xdr:pic>
      <xdr:nvPicPr>
        <xdr:cNvPr id="9" name="Imagen 8">
          <a:extLst>
            <a:ext uri="{FF2B5EF4-FFF2-40B4-BE49-F238E27FC236}">
              <a16:creationId xmlns:a16="http://schemas.microsoft.com/office/drawing/2014/main" xmlns="" id="{14B4DF21-2308-4481-84DB-D58075F9C1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62100" y="341698"/>
          <a:ext cx="989911" cy="443673"/>
        </a:xfrm>
        <a:prstGeom prst="rect">
          <a:avLst/>
        </a:prstGeom>
      </xdr:spPr>
    </xdr:pic>
    <xdr:clientData/>
  </xdr:twoCellAnchor>
  <xdr:twoCellAnchor>
    <xdr:from>
      <xdr:col>2</xdr:col>
      <xdr:colOff>963146</xdr:colOff>
      <xdr:row>0</xdr:row>
      <xdr:rowOff>94128</xdr:rowOff>
    </xdr:from>
    <xdr:to>
      <xdr:col>3</xdr:col>
      <xdr:colOff>710454</xdr:colOff>
      <xdr:row>2</xdr:row>
      <xdr:rowOff>110937</xdr:rowOff>
    </xdr:to>
    <xdr:sp macro="" textlink="">
      <xdr:nvSpPr>
        <xdr:cNvPr id="10" name="Flecha izquierda 4">
          <a:hlinkClick xmlns:r="http://schemas.openxmlformats.org/officeDocument/2006/relationships" r:id="rId4"/>
          <a:extLst>
            <a:ext uri="{FF2B5EF4-FFF2-40B4-BE49-F238E27FC236}">
              <a16:creationId xmlns:a16="http://schemas.microsoft.com/office/drawing/2014/main" xmlns="" id="{26C05B90-7F77-4C5B-A36E-2DBB5E3D5696}"/>
            </a:ext>
          </a:extLst>
        </xdr:cNvPr>
        <xdr:cNvSpPr/>
      </xdr:nvSpPr>
      <xdr:spPr>
        <a:xfrm>
          <a:off x="9592796" y="94128"/>
          <a:ext cx="833158" cy="474009"/>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28575</xdr:rowOff>
    </xdr:from>
    <xdr:to>
      <xdr:col>2</xdr:col>
      <xdr:colOff>109197</xdr:colOff>
      <xdr:row>5</xdr:row>
      <xdr:rowOff>126546</xdr:rowOff>
    </xdr:to>
    <xdr:pic>
      <xdr:nvPicPr>
        <xdr:cNvPr id="2" name="Imagen 1">
          <a:extLst>
            <a:ext uri="{FF2B5EF4-FFF2-40B4-BE49-F238E27FC236}">
              <a16:creationId xmlns:a16="http://schemas.microsoft.com/office/drawing/2014/main" xmlns="" id="{25E43E19-25B4-4F59-B59C-ABC4E1FE9D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28575"/>
          <a:ext cx="2147547" cy="983796"/>
        </a:xfrm>
        <a:prstGeom prst="rect">
          <a:avLst/>
        </a:prstGeom>
      </xdr:spPr>
    </xdr:pic>
    <xdr:clientData/>
  </xdr:twoCellAnchor>
  <xdr:twoCellAnchor editAs="oneCell">
    <xdr:from>
      <xdr:col>2</xdr:col>
      <xdr:colOff>670832</xdr:colOff>
      <xdr:row>3</xdr:row>
      <xdr:rowOff>59871</xdr:rowOff>
    </xdr:from>
    <xdr:to>
      <xdr:col>3</xdr:col>
      <xdr:colOff>1006657</xdr:colOff>
      <xdr:row>5</xdr:row>
      <xdr:rowOff>91349</xdr:rowOff>
    </xdr:to>
    <xdr:pic>
      <xdr:nvPicPr>
        <xdr:cNvPr id="3" name="Imagen 2">
          <a:extLst>
            <a:ext uri="{FF2B5EF4-FFF2-40B4-BE49-F238E27FC236}">
              <a16:creationId xmlns:a16="http://schemas.microsoft.com/office/drawing/2014/main" xmlns="" id="{6D184618-2741-4455-BF13-D549DEAD61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00482" y="659946"/>
          <a:ext cx="1421675" cy="317228"/>
        </a:xfrm>
        <a:prstGeom prst="rect">
          <a:avLst/>
        </a:prstGeom>
      </xdr:spPr>
    </xdr:pic>
    <xdr:clientData/>
  </xdr:twoCellAnchor>
  <xdr:twoCellAnchor editAs="oneCell">
    <xdr:from>
      <xdr:col>3</xdr:col>
      <xdr:colOff>1336221</xdr:colOff>
      <xdr:row>1</xdr:row>
      <xdr:rowOff>164646</xdr:rowOff>
    </xdr:from>
    <xdr:to>
      <xdr:col>4</xdr:col>
      <xdr:colOff>207100</xdr:colOff>
      <xdr:row>4</xdr:row>
      <xdr:rowOff>5443</xdr:rowOff>
    </xdr:to>
    <xdr:pic>
      <xdr:nvPicPr>
        <xdr:cNvPr id="4" name="Imagen 3">
          <a:extLst>
            <a:ext uri="{FF2B5EF4-FFF2-40B4-BE49-F238E27FC236}">
              <a16:creationId xmlns:a16="http://schemas.microsoft.com/office/drawing/2014/main" xmlns="" id="{ABD725BF-53CB-45EA-8188-80DBE03D09A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51721" y="297996"/>
          <a:ext cx="994954" cy="450397"/>
        </a:xfrm>
        <a:prstGeom prst="rect">
          <a:avLst/>
        </a:prstGeom>
      </xdr:spPr>
    </xdr:pic>
    <xdr:clientData/>
  </xdr:twoCellAnchor>
  <xdr:twoCellAnchor>
    <xdr:from>
      <xdr:col>2</xdr:col>
      <xdr:colOff>963146</xdr:colOff>
      <xdr:row>0</xdr:row>
      <xdr:rowOff>94128</xdr:rowOff>
    </xdr:from>
    <xdr:to>
      <xdr:col>3</xdr:col>
      <xdr:colOff>710454</xdr:colOff>
      <xdr:row>2</xdr:row>
      <xdr:rowOff>110937</xdr:rowOff>
    </xdr:to>
    <xdr:sp macro="" textlink="">
      <xdr:nvSpPr>
        <xdr:cNvPr id="6" name="Flecha izquierda 4">
          <a:hlinkClick xmlns:r="http://schemas.openxmlformats.org/officeDocument/2006/relationships" r:id="rId4"/>
          <a:extLst>
            <a:ext uri="{FF2B5EF4-FFF2-40B4-BE49-F238E27FC236}">
              <a16:creationId xmlns:a16="http://schemas.microsoft.com/office/drawing/2014/main" xmlns="" id="{444F5915-31CE-46F5-8A4E-5BE2383A9C69}"/>
            </a:ext>
          </a:extLst>
        </xdr:cNvPr>
        <xdr:cNvSpPr/>
      </xdr:nvSpPr>
      <xdr:spPr>
        <a:xfrm>
          <a:off x="3134846" y="94128"/>
          <a:ext cx="833158" cy="474009"/>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101583</xdr:colOff>
      <xdr:row>0</xdr:row>
      <xdr:rowOff>28575</xdr:rowOff>
    </xdr:from>
    <xdr:to>
      <xdr:col>2</xdr:col>
      <xdr:colOff>67112</xdr:colOff>
      <xdr:row>6</xdr:row>
      <xdr:rowOff>102733</xdr:rowOff>
    </xdr:to>
    <xdr:pic>
      <xdr:nvPicPr>
        <xdr:cNvPr id="2" name="Imagen 1">
          <a:extLst>
            <a:ext uri="{FF2B5EF4-FFF2-40B4-BE49-F238E27FC236}">
              <a16:creationId xmlns:a16="http://schemas.microsoft.com/office/drawing/2014/main" xmlns="" id="{C86E3ADE-1972-4982-8686-D3E86C4EC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8000" y="28575"/>
          <a:ext cx="2145696" cy="997554"/>
        </a:xfrm>
        <a:prstGeom prst="rect">
          <a:avLst/>
        </a:prstGeom>
      </xdr:spPr>
    </xdr:pic>
    <xdr:clientData/>
  </xdr:twoCellAnchor>
  <xdr:twoCellAnchor editAs="oneCell">
    <xdr:from>
      <xdr:col>2</xdr:col>
      <xdr:colOff>642241</xdr:colOff>
      <xdr:row>3</xdr:row>
      <xdr:rowOff>35528</xdr:rowOff>
    </xdr:from>
    <xdr:to>
      <xdr:col>3</xdr:col>
      <xdr:colOff>977007</xdr:colOff>
      <xdr:row>6</xdr:row>
      <xdr:rowOff>31552</xdr:rowOff>
    </xdr:to>
    <xdr:pic>
      <xdr:nvPicPr>
        <xdr:cNvPr id="3" name="Imagen 2">
          <a:extLst>
            <a:ext uri="{FF2B5EF4-FFF2-40B4-BE49-F238E27FC236}">
              <a16:creationId xmlns:a16="http://schemas.microsoft.com/office/drawing/2014/main" xmlns="" id="{74C02B9C-0691-4FB4-B137-48A81C5A61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8824" y="638778"/>
          <a:ext cx="1424849" cy="316170"/>
        </a:xfrm>
        <a:prstGeom prst="rect">
          <a:avLst/>
        </a:prstGeom>
      </xdr:spPr>
    </xdr:pic>
    <xdr:clientData/>
  </xdr:twoCellAnchor>
  <xdr:twoCellAnchor editAs="oneCell">
    <xdr:from>
      <xdr:col>3</xdr:col>
      <xdr:colOff>1297046</xdr:colOff>
      <xdr:row>1</xdr:row>
      <xdr:rowOff>164646</xdr:rowOff>
    </xdr:from>
    <xdr:to>
      <xdr:col>4</xdr:col>
      <xdr:colOff>167926</xdr:colOff>
      <xdr:row>4</xdr:row>
      <xdr:rowOff>124505</xdr:rowOff>
    </xdr:to>
    <xdr:pic>
      <xdr:nvPicPr>
        <xdr:cNvPr id="4" name="Imagen 3">
          <a:extLst>
            <a:ext uri="{FF2B5EF4-FFF2-40B4-BE49-F238E27FC236}">
              <a16:creationId xmlns:a16="http://schemas.microsoft.com/office/drawing/2014/main" xmlns="" id="{D709132A-5A23-494F-846C-163E64461AC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33713" y="302229"/>
          <a:ext cx="998130" cy="454631"/>
        </a:xfrm>
        <a:prstGeom prst="rect">
          <a:avLst/>
        </a:prstGeom>
      </xdr:spPr>
    </xdr:pic>
    <xdr:clientData/>
  </xdr:twoCellAnchor>
  <xdr:twoCellAnchor>
    <xdr:from>
      <xdr:col>2</xdr:col>
      <xdr:colOff>825484</xdr:colOff>
      <xdr:row>0</xdr:row>
      <xdr:rowOff>105833</xdr:rowOff>
    </xdr:from>
    <xdr:to>
      <xdr:col>3</xdr:col>
      <xdr:colOff>573600</xdr:colOff>
      <xdr:row>2</xdr:row>
      <xdr:rowOff>127000</xdr:rowOff>
    </xdr:to>
    <xdr:sp macro="" textlink="">
      <xdr:nvSpPr>
        <xdr:cNvPr id="5" name="Flecha izquierda 4">
          <a:hlinkClick xmlns:r="http://schemas.openxmlformats.org/officeDocument/2006/relationships" r:id="rId4"/>
          <a:extLst>
            <a:ext uri="{FF2B5EF4-FFF2-40B4-BE49-F238E27FC236}">
              <a16:creationId xmlns:a16="http://schemas.microsoft.com/office/drawing/2014/main" xmlns="" id="{C09B9757-1957-4376-AFCC-DEB332500BAD}"/>
            </a:ext>
          </a:extLst>
        </xdr:cNvPr>
        <xdr:cNvSpPr/>
      </xdr:nvSpPr>
      <xdr:spPr>
        <a:xfrm>
          <a:off x="9472067" y="105833"/>
          <a:ext cx="838200" cy="4762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187903</xdr:colOff>
      <xdr:row>0</xdr:row>
      <xdr:rowOff>26843</xdr:rowOff>
    </xdr:from>
    <xdr:to>
      <xdr:col>2</xdr:col>
      <xdr:colOff>168853</xdr:colOff>
      <xdr:row>5</xdr:row>
      <xdr:rowOff>112568</xdr:rowOff>
    </xdr:to>
    <xdr:pic>
      <xdr:nvPicPr>
        <xdr:cNvPr id="3" name="Imagen 2">
          <a:extLst>
            <a:ext uri="{FF2B5EF4-FFF2-40B4-BE49-F238E27FC236}">
              <a16:creationId xmlns:a16="http://schemas.microsoft.com/office/drawing/2014/main" xmlns="" id="{71B10D39-C05D-4D68-AC57-B0C0DC5BC5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5853" y="26843"/>
          <a:ext cx="2152650" cy="971550"/>
        </a:xfrm>
        <a:prstGeom prst="rect">
          <a:avLst/>
        </a:prstGeom>
      </xdr:spPr>
    </xdr:pic>
    <xdr:clientData/>
  </xdr:twoCellAnchor>
  <xdr:twoCellAnchor editAs="oneCell">
    <xdr:from>
      <xdr:col>2</xdr:col>
      <xdr:colOff>730828</xdr:colOff>
      <xdr:row>3</xdr:row>
      <xdr:rowOff>36368</xdr:rowOff>
    </xdr:from>
    <xdr:to>
      <xdr:col>3</xdr:col>
      <xdr:colOff>1068013</xdr:colOff>
      <xdr:row>5</xdr:row>
      <xdr:rowOff>67598</xdr:rowOff>
    </xdr:to>
    <xdr:pic>
      <xdr:nvPicPr>
        <xdr:cNvPr id="4" name="Imagen 3">
          <a:extLst>
            <a:ext uri="{FF2B5EF4-FFF2-40B4-BE49-F238E27FC236}">
              <a16:creationId xmlns:a16="http://schemas.microsoft.com/office/drawing/2014/main" xmlns="" id="{D434C2F0-9541-4775-AB6F-0F805864A8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60478" y="636443"/>
          <a:ext cx="1423035" cy="316980"/>
        </a:xfrm>
        <a:prstGeom prst="rect">
          <a:avLst/>
        </a:prstGeom>
      </xdr:spPr>
    </xdr:pic>
    <xdr:clientData/>
  </xdr:twoCellAnchor>
  <xdr:twoCellAnchor editAs="oneCell">
    <xdr:from>
      <xdr:col>3</xdr:col>
      <xdr:colOff>1388053</xdr:colOff>
      <xdr:row>1</xdr:row>
      <xdr:rowOff>160193</xdr:rowOff>
    </xdr:from>
    <xdr:to>
      <xdr:col>5</xdr:col>
      <xdr:colOff>50743</xdr:colOff>
      <xdr:row>3</xdr:row>
      <xdr:rowOff>141143</xdr:rowOff>
    </xdr:to>
    <xdr:pic>
      <xdr:nvPicPr>
        <xdr:cNvPr id="5" name="Imagen 4">
          <a:extLst>
            <a:ext uri="{FF2B5EF4-FFF2-40B4-BE49-F238E27FC236}">
              <a16:creationId xmlns:a16="http://schemas.microsoft.com/office/drawing/2014/main" xmlns="" id="{B9BB67BD-8C09-47A1-AD1E-F3E8BB1E767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03553" y="293543"/>
          <a:ext cx="996315" cy="447675"/>
        </a:xfrm>
        <a:prstGeom prst="rect">
          <a:avLst/>
        </a:prstGeom>
      </xdr:spPr>
    </xdr:pic>
    <xdr:clientData/>
  </xdr:twoCellAnchor>
  <xdr:twoCellAnchor>
    <xdr:from>
      <xdr:col>2</xdr:col>
      <xdr:colOff>1009650</xdr:colOff>
      <xdr:row>0</xdr:row>
      <xdr:rowOff>38100</xdr:rowOff>
    </xdr:from>
    <xdr:to>
      <xdr:col>3</xdr:col>
      <xdr:colOff>762000</xdr:colOff>
      <xdr:row>2</xdr:row>
      <xdr:rowOff>66675</xdr:rowOff>
    </xdr:to>
    <xdr:sp macro="" textlink="">
      <xdr:nvSpPr>
        <xdr:cNvPr id="6" name="Flecha izquierda 4">
          <a:hlinkClick xmlns:r="http://schemas.openxmlformats.org/officeDocument/2006/relationships" r:id="rId4"/>
          <a:extLst>
            <a:ext uri="{FF2B5EF4-FFF2-40B4-BE49-F238E27FC236}">
              <a16:creationId xmlns:a16="http://schemas.microsoft.com/office/drawing/2014/main" xmlns="" id="{B1029855-9FA1-4283-9AE6-54D4E1910A98}"/>
            </a:ext>
          </a:extLst>
        </xdr:cNvPr>
        <xdr:cNvSpPr/>
      </xdr:nvSpPr>
      <xdr:spPr>
        <a:xfrm>
          <a:off x="9639300" y="38100"/>
          <a:ext cx="838200" cy="4762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260173</xdr:colOff>
      <xdr:row>0</xdr:row>
      <xdr:rowOff>58461</xdr:rowOff>
    </xdr:from>
    <xdr:to>
      <xdr:col>2</xdr:col>
      <xdr:colOff>240034</xdr:colOff>
      <xdr:row>6</xdr:row>
      <xdr:rowOff>18624</xdr:rowOff>
    </xdr:to>
    <xdr:pic>
      <xdr:nvPicPr>
        <xdr:cNvPr id="2" name="Imagen 1">
          <a:extLst>
            <a:ext uri="{FF2B5EF4-FFF2-40B4-BE49-F238E27FC236}">
              <a16:creationId xmlns:a16="http://schemas.microsoft.com/office/drawing/2014/main" xmlns="" id="{AE71D76E-6FCA-49A6-90C8-6D6EE4F2C9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5967" y="58461"/>
          <a:ext cx="2153802" cy="1002310"/>
        </a:xfrm>
        <a:prstGeom prst="rect">
          <a:avLst/>
        </a:prstGeom>
      </xdr:spPr>
    </xdr:pic>
    <xdr:clientData/>
  </xdr:twoCellAnchor>
  <xdr:twoCellAnchor editAs="oneCell">
    <xdr:from>
      <xdr:col>2</xdr:col>
      <xdr:colOff>624646</xdr:colOff>
      <xdr:row>3</xdr:row>
      <xdr:rowOff>74337</xdr:rowOff>
    </xdr:from>
    <xdr:to>
      <xdr:col>3</xdr:col>
      <xdr:colOff>968119</xdr:colOff>
      <xdr:row>5</xdr:row>
      <xdr:rowOff>107033</xdr:rowOff>
    </xdr:to>
    <xdr:pic>
      <xdr:nvPicPr>
        <xdr:cNvPr id="3" name="Imagen 2">
          <a:extLst>
            <a:ext uri="{FF2B5EF4-FFF2-40B4-BE49-F238E27FC236}">
              <a16:creationId xmlns:a16="http://schemas.microsoft.com/office/drawing/2014/main" xmlns="" id="{632BCA12-C5D9-4B1B-A427-5CE7AF8562F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64381" y="679455"/>
          <a:ext cx="1430444" cy="324049"/>
        </a:xfrm>
        <a:prstGeom prst="rect">
          <a:avLst/>
        </a:prstGeom>
      </xdr:spPr>
    </xdr:pic>
    <xdr:clientData/>
  </xdr:twoCellAnchor>
  <xdr:twoCellAnchor>
    <xdr:from>
      <xdr:col>2</xdr:col>
      <xdr:colOff>930089</xdr:colOff>
      <xdr:row>0</xdr:row>
      <xdr:rowOff>89648</xdr:rowOff>
    </xdr:from>
    <xdr:to>
      <xdr:col>3</xdr:col>
      <xdr:colOff>681318</xdr:colOff>
      <xdr:row>2</xdr:row>
      <xdr:rowOff>117663</xdr:rowOff>
    </xdr:to>
    <xdr:sp macro="" textlink="">
      <xdr:nvSpPr>
        <xdr:cNvPr id="6" name="Flecha izquierda 4">
          <a:hlinkClick xmlns:r="http://schemas.openxmlformats.org/officeDocument/2006/relationships" r:id="rId3"/>
          <a:extLst>
            <a:ext uri="{FF2B5EF4-FFF2-40B4-BE49-F238E27FC236}">
              <a16:creationId xmlns:a16="http://schemas.microsoft.com/office/drawing/2014/main" xmlns="" id="{83F00688-7363-4FFC-A419-7E1EBE51B72A}"/>
            </a:ext>
          </a:extLst>
        </xdr:cNvPr>
        <xdr:cNvSpPr/>
      </xdr:nvSpPr>
      <xdr:spPr>
        <a:xfrm>
          <a:off x="9569824" y="89648"/>
          <a:ext cx="838200" cy="4762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twoCellAnchor editAs="oneCell">
    <xdr:from>
      <xdr:col>3</xdr:col>
      <xdr:colOff>1388053</xdr:colOff>
      <xdr:row>1</xdr:row>
      <xdr:rowOff>160193</xdr:rowOff>
    </xdr:from>
    <xdr:to>
      <xdr:col>5</xdr:col>
      <xdr:colOff>50743</xdr:colOff>
      <xdr:row>3</xdr:row>
      <xdr:rowOff>141143</xdr:rowOff>
    </xdr:to>
    <xdr:pic>
      <xdr:nvPicPr>
        <xdr:cNvPr id="7" name="Imagen 6">
          <a:extLst>
            <a:ext uri="{FF2B5EF4-FFF2-40B4-BE49-F238E27FC236}">
              <a16:creationId xmlns:a16="http://schemas.microsoft.com/office/drawing/2014/main" xmlns="" id="{0F6D6C08-60CE-4AD8-892B-B9439132996E}"/>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5603" y="293543"/>
          <a:ext cx="996315"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167724</xdr:colOff>
      <xdr:row>0</xdr:row>
      <xdr:rowOff>34374</xdr:rowOff>
    </xdr:from>
    <xdr:to>
      <xdr:col>2</xdr:col>
      <xdr:colOff>149266</xdr:colOff>
      <xdr:row>5</xdr:row>
      <xdr:rowOff>140213</xdr:rowOff>
    </xdr:to>
    <xdr:pic>
      <xdr:nvPicPr>
        <xdr:cNvPr id="2" name="Imagen 1">
          <a:extLst>
            <a:ext uri="{FF2B5EF4-FFF2-40B4-BE49-F238E27FC236}">
              <a16:creationId xmlns:a16="http://schemas.microsoft.com/office/drawing/2014/main" xmlns="" id="{280D38B3-E71B-460F-A381-EDAF9B4F1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5674" y="34374"/>
          <a:ext cx="2153242" cy="991664"/>
        </a:xfrm>
        <a:prstGeom prst="rect">
          <a:avLst/>
        </a:prstGeom>
      </xdr:spPr>
    </xdr:pic>
    <xdr:clientData/>
  </xdr:twoCellAnchor>
  <xdr:twoCellAnchor editAs="oneCell">
    <xdr:from>
      <xdr:col>2</xdr:col>
      <xdr:colOff>696923</xdr:colOff>
      <xdr:row>3</xdr:row>
      <xdr:rowOff>9348</xdr:rowOff>
    </xdr:from>
    <xdr:to>
      <xdr:col>3</xdr:col>
      <xdr:colOff>1036475</xdr:colOff>
      <xdr:row>5</xdr:row>
      <xdr:rowOff>43725</xdr:rowOff>
    </xdr:to>
    <xdr:pic>
      <xdr:nvPicPr>
        <xdr:cNvPr id="3" name="Imagen 2">
          <a:extLst>
            <a:ext uri="{FF2B5EF4-FFF2-40B4-BE49-F238E27FC236}">
              <a16:creationId xmlns:a16="http://schemas.microsoft.com/office/drawing/2014/main" xmlns="" id="{9FC20FB1-DBBC-437D-A048-54C42926B4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6573" y="609423"/>
          <a:ext cx="1425402" cy="320127"/>
        </a:xfrm>
        <a:prstGeom prst="rect">
          <a:avLst/>
        </a:prstGeom>
      </xdr:spPr>
    </xdr:pic>
    <xdr:clientData/>
  </xdr:twoCellAnchor>
  <xdr:twoCellAnchor editAs="oneCell">
    <xdr:from>
      <xdr:col>3</xdr:col>
      <xdr:colOff>1375565</xdr:colOff>
      <xdr:row>1</xdr:row>
      <xdr:rowOff>171273</xdr:rowOff>
    </xdr:from>
    <xdr:to>
      <xdr:col>5</xdr:col>
      <xdr:colOff>40622</xdr:colOff>
      <xdr:row>4</xdr:row>
      <xdr:rowOff>17040</xdr:rowOff>
    </xdr:to>
    <xdr:pic>
      <xdr:nvPicPr>
        <xdr:cNvPr id="4" name="Imagen 3">
          <a:extLst>
            <a:ext uri="{FF2B5EF4-FFF2-40B4-BE49-F238E27FC236}">
              <a16:creationId xmlns:a16="http://schemas.microsoft.com/office/drawing/2014/main" xmlns="" id="{AE5B2C8C-6ED9-4A55-91ED-C9CC1C3D4BF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91065" y="304623"/>
          <a:ext cx="998682" cy="455367"/>
        </a:xfrm>
        <a:prstGeom prst="rect">
          <a:avLst/>
        </a:prstGeom>
      </xdr:spPr>
    </xdr:pic>
    <xdr:clientData/>
  </xdr:twoCellAnchor>
  <xdr:twoCellAnchor>
    <xdr:from>
      <xdr:col>2</xdr:col>
      <xdr:colOff>971550</xdr:colOff>
      <xdr:row>0</xdr:row>
      <xdr:rowOff>76200</xdr:rowOff>
    </xdr:from>
    <xdr:to>
      <xdr:col>3</xdr:col>
      <xdr:colOff>723900</xdr:colOff>
      <xdr:row>2</xdr:row>
      <xdr:rowOff>104775</xdr:rowOff>
    </xdr:to>
    <xdr:sp macro="" textlink="">
      <xdr:nvSpPr>
        <xdr:cNvPr id="5" name="Flecha izquierda 4">
          <a:hlinkClick xmlns:r="http://schemas.openxmlformats.org/officeDocument/2006/relationships" r:id="rId4"/>
          <a:extLst>
            <a:ext uri="{FF2B5EF4-FFF2-40B4-BE49-F238E27FC236}">
              <a16:creationId xmlns:a16="http://schemas.microsoft.com/office/drawing/2014/main" xmlns="" id="{045E8207-22F0-4CC4-842E-7457255967AC}"/>
            </a:ext>
          </a:extLst>
        </xdr:cNvPr>
        <xdr:cNvSpPr/>
      </xdr:nvSpPr>
      <xdr:spPr>
        <a:xfrm>
          <a:off x="9601200" y="76200"/>
          <a:ext cx="838200" cy="4762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1400" b="1"/>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drawing" Target="../drawings/drawing3.xml"/><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3.bin"/><Relationship Id="rId13" Type="http://schemas.openxmlformats.org/officeDocument/2006/relationships/printerSettings" Target="../printerSettings/printerSettings48.bin"/><Relationship Id="rId18" Type="http://schemas.openxmlformats.org/officeDocument/2006/relationships/drawing" Target="../drawings/drawing4.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12" Type="http://schemas.openxmlformats.org/officeDocument/2006/relationships/printerSettings" Target="../printerSettings/printerSettings47.bin"/><Relationship Id="rId17" Type="http://schemas.openxmlformats.org/officeDocument/2006/relationships/printerSettings" Target="../printerSettings/printerSettings52.bin"/><Relationship Id="rId2" Type="http://schemas.openxmlformats.org/officeDocument/2006/relationships/printerSettings" Target="../printerSettings/printerSettings37.bin"/><Relationship Id="rId16" Type="http://schemas.openxmlformats.org/officeDocument/2006/relationships/printerSettings" Target="../printerSettings/printerSettings51.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11" Type="http://schemas.openxmlformats.org/officeDocument/2006/relationships/printerSettings" Target="../printerSettings/printerSettings46.bin"/><Relationship Id="rId5" Type="http://schemas.openxmlformats.org/officeDocument/2006/relationships/printerSettings" Target="../printerSettings/printerSettings40.bin"/><Relationship Id="rId15" Type="http://schemas.openxmlformats.org/officeDocument/2006/relationships/printerSettings" Target="../printerSettings/printerSettings50.bin"/><Relationship Id="rId10" Type="http://schemas.openxmlformats.org/officeDocument/2006/relationships/printerSettings" Target="../printerSettings/printerSettings45.bin"/><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 Id="rId14"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0.bin"/><Relationship Id="rId13" Type="http://schemas.openxmlformats.org/officeDocument/2006/relationships/printerSettings" Target="../printerSettings/printerSettings65.bin"/><Relationship Id="rId18" Type="http://schemas.openxmlformats.org/officeDocument/2006/relationships/drawing" Target="../drawings/drawing5.xml"/><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12" Type="http://schemas.openxmlformats.org/officeDocument/2006/relationships/printerSettings" Target="../printerSettings/printerSettings64.bin"/><Relationship Id="rId17" Type="http://schemas.openxmlformats.org/officeDocument/2006/relationships/printerSettings" Target="../printerSettings/printerSettings69.bin"/><Relationship Id="rId2" Type="http://schemas.openxmlformats.org/officeDocument/2006/relationships/printerSettings" Target="../printerSettings/printerSettings54.bin"/><Relationship Id="rId16" Type="http://schemas.openxmlformats.org/officeDocument/2006/relationships/printerSettings" Target="../printerSettings/printerSettings68.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11" Type="http://schemas.openxmlformats.org/officeDocument/2006/relationships/printerSettings" Target="../printerSettings/printerSettings63.bin"/><Relationship Id="rId5" Type="http://schemas.openxmlformats.org/officeDocument/2006/relationships/printerSettings" Target="../printerSettings/printerSettings57.bin"/><Relationship Id="rId15" Type="http://schemas.openxmlformats.org/officeDocument/2006/relationships/printerSettings" Target="../printerSettings/printerSettings67.bin"/><Relationship Id="rId10" Type="http://schemas.openxmlformats.org/officeDocument/2006/relationships/printerSettings" Target="../printerSettings/printerSettings62.bin"/><Relationship Id="rId4" Type="http://schemas.openxmlformats.org/officeDocument/2006/relationships/printerSettings" Target="../printerSettings/printerSettings56.bin"/><Relationship Id="rId9" Type="http://schemas.openxmlformats.org/officeDocument/2006/relationships/printerSettings" Target="../printerSettings/printerSettings61.bin"/><Relationship Id="rId14" Type="http://schemas.openxmlformats.org/officeDocument/2006/relationships/printerSettings" Target="../printerSettings/printerSettings6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drawing" Target="../drawings/drawing6.xml"/><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18" Type="http://schemas.openxmlformats.org/officeDocument/2006/relationships/drawing" Target="../drawings/drawing7.xml"/><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17" Type="http://schemas.openxmlformats.org/officeDocument/2006/relationships/printerSettings" Target="../printerSettings/printerSettings103.bin"/><Relationship Id="rId2" Type="http://schemas.openxmlformats.org/officeDocument/2006/relationships/printerSettings" Target="../printerSettings/printerSettings88.bin"/><Relationship Id="rId16" Type="http://schemas.openxmlformats.org/officeDocument/2006/relationships/printerSettings" Target="../printerSettings/printerSettings102.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5" Type="http://schemas.openxmlformats.org/officeDocument/2006/relationships/printerSettings" Target="../printerSettings/printerSettings10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zoomScale="110" zoomScaleNormal="110" zoomScaleSheetLayoutView="130" workbookViewId="0">
      <selection activeCell="J18" sqref="J18"/>
    </sheetView>
  </sheetViews>
  <sheetFormatPr baseColWidth="10" defaultRowHeight="10.5" x14ac:dyDescent="0.15"/>
  <cols>
    <col min="1" max="16384" width="11.42578125" style="341"/>
  </cols>
  <sheetData>
    <row r="1" spans="1:11" x14ac:dyDescent="0.15">
      <c r="A1" s="340"/>
      <c r="B1" s="340"/>
      <c r="C1" s="340"/>
      <c r="D1" s="340"/>
      <c r="E1" s="340"/>
      <c r="F1" s="340"/>
      <c r="G1" s="340"/>
      <c r="H1" s="340"/>
      <c r="I1" s="340"/>
      <c r="J1" s="340"/>
      <c r="K1" s="340"/>
    </row>
    <row r="2" spans="1:11" x14ac:dyDescent="0.15">
      <c r="A2" s="340"/>
      <c r="B2" s="340"/>
      <c r="C2" s="340"/>
      <c r="D2" s="340"/>
      <c r="E2" s="340"/>
      <c r="F2" s="340"/>
      <c r="G2" s="340"/>
      <c r="H2" s="340"/>
      <c r="I2" s="340"/>
      <c r="J2" s="340"/>
      <c r="K2" s="340"/>
    </row>
    <row r="3" spans="1:11" x14ac:dyDescent="0.15">
      <c r="A3" s="340"/>
      <c r="B3" s="340"/>
      <c r="C3" s="340"/>
      <c r="D3" s="340"/>
      <c r="E3" s="340"/>
      <c r="F3" s="340"/>
      <c r="G3" s="340"/>
      <c r="H3" s="340"/>
      <c r="I3" s="340"/>
      <c r="J3" s="340"/>
      <c r="K3" s="340"/>
    </row>
    <row r="4" spans="1:11" x14ac:dyDescent="0.15">
      <c r="A4" s="340"/>
      <c r="B4" s="340"/>
      <c r="C4" s="340"/>
      <c r="D4" s="340"/>
      <c r="E4" s="340"/>
      <c r="F4" s="340"/>
      <c r="G4" s="340"/>
      <c r="H4" s="340"/>
      <c r="I4" s="340"/>
      <c r="J4" s="340"/>
      <c r="K4" s="340"/>
    </row>
    <row r="5" spans="1:11" x14ac:dyDescent="0.15">
      <c r="A5" s="340"/>
      <c r="B5" s="340"/>
      <c r="C5" s="340"/>
      <c r="D5" s="340"/>
      <c r="E5" s="340"/>
      <c r="F5" s="340"/>
      <c r="G5" s="340"/>
      <c r="H5" s="340"/>
      <c r="I5" s="340"/>
      <c r="J5" s="340"/>
      <c r="K5" s="340"/>
    </row>
    <row r="6" spans="1:11" x14ac:dyDescent="0.15">
      <c r="A6" s="340"/>
      <c r="B6" s="340"/>
      <c r="C6" s="340"/>
      <c r="D6" s="340"/>
      <c r="E6" s="340"/>
      <c r="F6" s="340"/>
      <c r="G6" s="340"/>
      <c r="H6" s="340"/>
      <c r="I6" s="340"/>
      <c r="J6" s="340"/>
      <c r="K6" s="340"/>
    </row>
    <row r="7" spans="1:11" x14ac:dyDescent="0.15">
      <c r="A7" s="340"/>
      <c r="B7" s="340"/>
      <c r="C7" s="340"/>
      <c r="D7" s="340"/>
      <c r="E7" s="340"/>
      <c r="F7" s="340"/>
      <c r="G7" s="340"/>
      <c r="H7" s="340"/>
      <c r="I7" s="340"/>
      <c r="J7" s="340"/>
      <c r="K7" s="340"/>
    </row>
    <row r="8" spans="1:11" x14ac:dyDescent="0.15">
      <c r="A8" s="340"/>
      <c r="B8" s="340"/>
      <c r="C8" s="340"/>
      <c r="D8" s="340"/>
      <c r="E8" s="340"/>
      <c r="F8" s="340"/>
      <c r="G8" s="340"/>
      <c r="H8" s="340"/>
      <c r="I8" s="340"/>
      <c r="J8" s="340"/>
      <c r="K8" s="340"/>
    </row>
    <row r="9" spans="1:11" x14ac:dyDescent="0.15">
      <c r="A9" s="340"/>
      <c r="B9" s="340"/>
      <c r="C9" s="340"/>
      <c r="D9" s="340"/>
      <c r="E9" s="340"/>
      <c r="F9" s="340"/>
      <c r="G9" s="340"/>
      <c r="H9" s="340"/>
      <c r="I9" s="340"/>
      <c r="J9" s="340"/>
      <c r="K9" s="340"/>
    </row>
    <row r="10" spans="1:11" x14ac:dyDescent="0.15">
      <c r="A10" s="340"/>
      <c r="B10" s="340"/>
      <c r="C10" s="340"/>
      <c r="D10" s="340"/>
      <c r="E10" s="340"/>
      <c r="F10" s="340"/>
      <c r="G10" s="340"/>
      <c r="H10" s="340"/>
      <c r="I10" s="340"/>
      <c r="J10" s="340"/>
      <c r="K10" s="340"/>
    </row>
    <row r="11" spans="1:11" x14ac:dyDescent="0.15">
      <c r="A11" s="340"/>
      <c r="B11" s="340"/>
      <c r="C11" s="340"/>
      <c r="D11" s="340"/>
      <c r="E11" s="340"/>
      <c r="F11" s="340"/>
      <c r="G11" s="340"/>
      <c r="H11" s="340"/>
      <c r="I11" s="340"/>
      <c r="J11" s="340"/>
      <c r="K11" s="340"/>
    </row>
    <row r="12" spans="1:11" x14ac:dyDescent="0.15">
      <c r="A12" s="340"/>
      <c r="B12" s="340"/>
      <c r="C12" s="340"/>
      <c r="D12" s="340"/>
      <c r="E12" s="340"/>
      <c r="F12" s="340"/>
      <c r="G12" s="340"/>
      <c r="H12" s="340"/>
      <c r="I12" s="340"/>
      <c r="J12" s="340"/>
      <c r="K12" s="340"/>
    </row>
    <row r="13" spans="1:11" x14ac:dyDescent="0.15">
      <c r="A13" s="340"/>
      <c r="B13" s="340"/>
      <c r="C13" s="340"/>
      <c r="D13" s="340"/>
      <c r="E13" s="340"/>
      <c r="F13" s="340"/>
      <c r="G13" s="340"/>
      <c r="H13" s="340"/>
      <c r="I13" s="340"/>
      <c r="J13" s="340"/>
      <c r="K13" s="340"/>
    </row>
    <row r="14" spans="1:11" x14ac:dyDescent="0.15">
      <c r="A14" s="340"/>
      <c r="B14" s="340"/>
      <c r="C14" s="340"/>
      <c r="D14" s="340"/>
      <c r="E14" s="340"/>
      <c r="F14" s="340"/>
      <c r="G14" s="340"/>
      <c r="H14" s="340"/>
      <c r="I14" s="340"/>
      <c r="J14" s="340"/>
      <c r="K14" s="340"/>
    </row>
    <row r="15" spans="1:11" x14ac:dyDescent="0.15">
      <c r="A15" s="340"/>
      <c r="B15" s="340"/>
      <c r="C15" s="340"/>
      <c r="D15" s="340"/>
      <c r="E15" s="340"/>
      <c r="F15" s="340"/>
      <c r="G15" s="340"/>
      <c r="H15" s="340"/>
      <c r="I15" s="340"/>
      <c r="J15" s="340"/>
      <c r="K15" s="340"/>
    </row>
    <row r="16" spans="1:11" x14ac:dyDescent="0.15">
      <c r="A16" s="340"/>
      <c r="B16" s="340"/>
      <c r="C16" s="340"/>
      <c r="D16" s="340"/>
      <c r="E16" s="340"/>
      <c r="F16" s="340"/>
      <c r="G16" s="340"/>
      <c r="H16" s="340"/>
      <c r="I16" s="340"/>
      <c r="J16" s="340"/>
      <c r="K16" s="340"/>
    </row>
    <row r="17" spans="1:22" x14ac:dyDescent="0.15">
      <c r="A17" s="340"/>
      <c r="B17" s="340"/>
      <c r="C17" s="340"/>
      <c r="D17" s="340"/>
      <c r="E17" s="340"/>
      <c r="F17" s="340"/>
      <c r="G17" s="340"/>
      <c r="H17" s="340"/>
      <c r="I17" s="340"/>
      <c r="J17" s="340"/>
      <c r="K17" s="340"/>
    </row>
    <row r="18" spans="1:22" x14ac:dyDescent="0.15">
      <c r="A18" s="340"/>
      <c r="B18" s="340"/>
      <c r="C18" s="340"/>
      <c r="D18" s="340"/>
      <c r="E18" s="340"/>
      <c r="F18" s="340"/>
      <c r="G18" s="340"/>
      <c r="H18" s="340"/>
      <c r="I18" s="340"/>
      <c r="J18" s="340"/>
      <c r="K18" s="340"/>
      <c r="V18" s="1" t="s">
        <v>815</v>
      </c>
    </row>
    <row r="19" spans="1:22" x14ac:dyDescent="0.15">
      <c r="A19" s="340"/>
      <c r="B19" s="340"/>
      <c r="C19" s="340"/>
      <c r="D19" s="340"/>
      <c r="E19" s="340"/>
      <c r="F19" s="340"/>
      <c r="G19" s="340"/>
      <c r="H19" s="340"/>
      <c r="I19" s="340"/>
      <c r="J19" s="340"/>
      <c r="K19" s="340"/>
    </row>
    <row r="20" spans="1:22" ht="7.5" customHeight="1" x14ac:dyDescent="0.15">
      <c r="A20" s="340"/>
      <c r="B20" s="340"/>
      <c r="C20" s="340"/>
      <c r="D20" s="340"/>
      <c r="E20" s="340"/>
      <c r="F20" s="340"/>
      <c r="G20" s="340"/>
      <c r="H20" s="340"/>
      <c r="I20" s="340"/>
      <c r="J20" s="340"/>
      <c r="K20" s="340"/>
    </row>
    <row r="21" spans="1:22" x14ac:dyDescent="0.15">
      <c r="A21" s="340"/>
      <c r="B21" s="340"/>
      <c r="C21" s="340"/>
      <c r="D21" s="340"/>
      <c r="E21" s="340"/>
      <c r="F21" s="340"/>
      <c r="G21" s="340"/>
      <c r="H21" s="340"/>
      <c r="I21" s="340"/>
      <c r="J21" s="340"/>
      <c r="K21" s="340"/>
    </row>
    <row r="22" spans="1:22" x14ac:dyDescent="0.15">
      <c r="A22" s="340"/>
      <c r="B22" s="340"/>
      <c r="C22" s="340"/>
      <c r="D22" s="340"/>
      <c r="E22" s="340"/>
      <c r="F22" s="340"/>
      <c r="G22" s="340"/>
      <c r="H22" s="340"/>
      <c r="I22" s="340"/>
      <c r="J22" s="340"/>
      <c r="K22" s="340"/>
    </row>
    <row r="23" spans="1:22" x14ac:dyDescent="0.15">
      <c r="A23" s="340"/>
      <c r="B23" s="340"/>
      <c r="C23" s="340"/>
      <c r="D23" s="340"/>
      <c r="E23" s="340"/>
      <c r="F23" s="340"/>
      <c r="G23" s="340"/>
      <c r="H23" s="340"/>
      <c r="I23" s="340"/>
      <c r="J23" s="340"/>
      <c r="K23" s="340"/>
    </row>
    <row r="24" spans="1:22" x14ac:dyDescent="0.15">
      <c r="A24" s="340"/>
      <c r="B24" s="340"/>
      <c r="C24" s="340"/>
      <c r="D24" s="340"/>
      <c r="E24" s="340"/>
      <c r="F24" s="340"/>
      <c r="G24" s="340"/>
      <c r="H24" s="340"/>
      <c r="I24" s="340"/>
      <c r="J24" s="340"/>
      <c r="K24" s="340"/>
    </row>
    <row r="25" spans="1:22" x14ac:dyDescent="0.15">
      <c r="A25" s="340"/>
      <c r="B25" s="340"/>
      <c r="C25" s="340"/>
      <c r="D25" s="340"/>
      <c r="E25" s="340"/>
      <c r="F25" s="340"/>
      <c r="G25" s="340"/>
      <c r="H25" s="340"/>
      <c r="I25" s="340"/>
      <c r="J25" s="340"/>
      <c r="K25" s="340"/>
    </row>
    <row r="26" spans="1:22" x14ac:dyDescent="0.15">
      <c r="A26" s="340"/>
      <c r="B26" s="340"/>
      <c r="C26" s="340"/>
      <c r="D26" s="340"/>
      <c r="E26" s="340"/>
      <c r="F26" s="340"/>
      <c r="G26" s="340"/>
      <c r="H26" s="340"/>
      <c r="I26" s="340"/>
      <c r="J26" s="340"/>
      <c r="K26" s="340"/>
    </row>
    <row r="27" spans="1:22" x14ac:dyDescent="0.15">
      <c r="A27" s="340"/>
      <c r="B27" s="340"/>
      <c r="C27" s="340"/>
      <c r="D27" s="340"/>
      <c r="E27" s="340"/>
      <c r="F27" s="340"/>
      <c r="G27" s="340"/>
      <c r="H27" s="340"/>
      <c r="I27" s="340"/>
      <c r="J27" s="340"/>
      <c r="K27" s="340"/>
    </row>
    <row r="28" spans="1:22" x14ac:dyDescent="0.15">
      <c r="A28" s="340"/>
      <c r="B28" s="340"/>
      <c r="C28" s="340"/>
      <c r="D28" s="340"/>
      <c r="E28" s="340"/>
      <c r="F28" s="340"/>
      <c r="G28" s="340"/>
      <c r="H28" s="340"/>
      <c r="I28" s="340"/>
      <c r="J28" s="340"/>
      <c r="K28" s="340"/>
    </row>
    <row r="29" spans="1:22" x14ac:dyDescent="0.15">
      <c r="A29" s="340"/>
      <c r="B29" s="340"/>
      <c r="C29" s="340"/>
      <c r="D29" s="340"/>
      <c r="E29" s="340"/>
      <c r="F29" s="340"/>
      <c r="G29" s="340"/>
      <c r="H29" s="340"/>
      <c r="I29" s="340"/>
      <c r="J29" s="340"/>
      <c r="K29" s="340"/>
    </row>
    <row r="30" spans="1:22" x14ac:dyDescent="0.15">
      <c r="A30" s="340"/>
      <c r="B30" s="340"/>
      <c r="C30" s="340"/>
      <c r="D30" s="340"/>
      <c r="E30" s="340"/>
      <c r="F30" s="340"/>
      <c r="G30" s="340"/>
      <c r="H30" s="340"/>
      <c r="I30" s="340"/>
      <c r="J30" s="340"/>
      <c r="K30" s="340"/>
    </row>
    <row r="31" spans="1:22" x14ac:dyDescent="0.15">
      <c r="A31" s="340"/>
      <c r="B31" s="340"/>
      <c r="C31" s="340"/>
      <c r="D31" s="340"/>
      <c r="E31" s="340"/>
      <c r="F31" s="340"/>
      <c r="G31" s="340"/>
      <c r="H31" s="340"/>
      <c r="I31" s="340"/>
      <c r="J31" s="340"/>
      <c r="K31" s="340"/>
    </row>
    <row r="32" spans="1:22" x14ac:dyDescent="0.15">
      <c r="A32" s="340"/>
      <c r="B32" s="340"/>
      <c r="C32" s="340"/>
      <c r="D32" s="340"/>
      <c r="E32" s="340"/>
      <c r="F32" s="340"/>
      <c r="G32" s="340"/>
      <c r="H32" s="340"/>
      <c r="I32" s="340"/>
      <c r="J32" s="340"/>
      <c r="K32" s="340"/>
    </row>
    <row r="33" spans="1:11" x14ac:dyDescent="0.15">
      <c r="A33" s="340"/>
      <c r="B33" s="340"/>
      <c r="C33" s="340"/>
      <c r="D33" s="340"/>
      <c r="E33" s="340"/>
      <c r="F33" s="340"/>
      <c r="G33" s="340"/>
      <c r="H33" s="340"/>
      <c r="I33" s="340"/>
      <c r="J33" s="340"/>
      <c r="K33" s="340"/>
    </row>
    <row r="34" spans="1:11" x14ac:dyDescent="0.15">
      <c r="A34" s="340"/>
      <c r="B34" s="340"/>
      <c r="C34" s="340"/>
      <c r="D34" s="340"/>
      <c r="E34" s="340"/>
      <c r="F34" s="340"/>
      <c r="G34" s="340"/>
      <c r="H34" s="340"/>
      <c r="I34" s="340"/>
      <c r="J34" s="340"/>
      <c r="K34" s="340"/>
    </row>
    <row r="35" spans="1:11" x14ac:dyDescent="0.15">
      <c r="A35" s="340"/>
      <c r="B35" s="340"/>
      <c r="C35" s="340"/>
      <c r="D35" s="340"/>
      <c r="E35" s="340"/>
      <c r="F35" s="340"/>
      <c r="G35" s="340"/>
      <c r="H35" s="340"/>
      <c r="I35" s="340"/>
      <c r="J35" s="340"/>
      <c r="K35" s="340"/>
    </row>
    <row r="36" spans="1:11" x14ac:dyDescent="0.15">
      <c r="A36" s="340"/>
      <c r="B36" s="340"/>
      <c r="C36" s="340"/>
      <c r="D36" s="340"/>
      <c r="E36" s="340"/>
      <c r="F36" s="340"/>
      <c r="G36" s="340"/>
      <c r="H36" s="340"/>
      <c r="I36" s="340"/>
      <c r="J36" s="340"/>
      <c r="K36" s="340"/>
    </row>
    <row r="37" spans="1:11" x14ac:dyDescent="0.15">
      <c r="A37" s="340"/>
      <c r="B37" s="340"/>
      <c r="C37" s="340"/>
      <c r="D37" s="340"/>
      <c r="E37" s="340"/>
      <c r="F37" s="340"/>
      <c r="G37" s="340"/>
      <c r="H37" s="340"/>
      <c r="I37" s="340"/>
      <c r="J37" s="340"/>
      <c r="K37" s="340"/>
    </row>
    <row r="38" spans="1:11" x14ac:dyDescent="0.15">
      <c r="A38" s="340"/>
      <c r="B38" s="340"/>
      <c r="C38" s="340"/>
      <c r="D38" s="340"/>
      <c r="E38" s="340"/>
      <c r="F38" s="340"/>
      <c r="G38" s="340"/>
      <c r="H38" s="340"/>
      <c r="I38" s="340"/>
      <c r="J38" s="340"/>
      <c r="K38" s="340"/>
    </row>
    <row r="39" spans="1:11" x14ac:dyDescent="0.15">
      <c r="A39" s="340"/>
      <c r="B39" s="340"/>
      <c r="C39" s="340"/>
      <c r="D39" s="340"/>
      <c r="E39" s="340"/>
      <c r="F39" s="340"/>
      <c r="G39" s="340"/>
      <c r="H39" s="340"/>
      <c r="I39" s="340"/>
      <c r="J39" s="340"/>
      <c r="K39" s="340"/>
    </row>
    <row r="40" spans="1:11" x14ac:dyDescent="0.15">
      <c r="A40" s="340"/>
      <c r="B40" s="340"/>
      <c r="C40" s="340"/>
      <c r="D40" s="340"/>
      <c r="E40" s="340"/>
      <c r="F40" s="340"/>
      <c r="G40" s="340"/>
      <c r="H40" s="340"/>
      <c r="I40" s="340"/>
      <c r="J40" s="340"/>
      <c r="K40" s="340"/>
    </row>
    <row r="41" spans="1:11" x14ac:dyDescent="0.15">
      <c r="A41" s="340"/>
      <c r="B41" s="340"/>
      <c r="C41" s="340"/>
      <c r="D41" s="340"/>
      <c r="E41" s="340"/>
      <c r="F41" s="340"/>
      <c r="G41" s="340"/>
      <c r="H41" s="340"/>
      <c r="I41" s="340"/>
      <c r="J41" s="340"/>
      <c r="K41" s="340"/>
    </row>
    <row r="42" spans="1:11" x14ac:dyDescent="0.15">
      <c r="A42" s="340"/>
      <c r="B42" s="340"/>
      <c r="C42" s="340"/>
      <c r="D42" s="340"/>
      <c r="E42" s="340"/>
      <c r="F42" s="340"/>
      <c r="G42" s="340"/>
      <c r="H42" s="340"/>
      <c r="I42" s="340"/>
      <c r="J42" s="340"/>
      <c r="K42" s="340"/>
    </row>
    <row r="43" spans="1:11" x14ac:dyDescent="0.15">
      <c r="A43" s="340"/>
      <c r="B43" s="340"/>
      <c r="C43" s="340"/>
      <c r="D43" s="340"/>
      <c r="E43" s="340"/>
      <c r="F43" s="340"/>
      <c r="G43" s="340"/>
      <c r="H43" s="340"/>
      <c r="I43" s="340"/>
      <c r="J43" s="340"/>
      <c r="K43" s="340"/>
    </row>
    <row r="44" spans="1:11" x14ac:dyDescent="0.15">
      <c r="A44" s="340"/>
      <c r="B44" s="340"/>
      <c r="C44" s="340"/>
      <c r="D44" s="340"/>
      <c r="E44" s="340"/>
      <c r="F44" s="340"/>
      <c r="G44" s="340"/>
      <c r="H44" s="340"/>
      <c r="I44" s="340"/>
      <c r="J44" s="340"/>
      <c r="K44" s="340"/>
    </row>
    <row r="45" spans="1:11" x14ac:dyDescent="0.15">
      <c r="A45" s="340"/>
      <c r="B45" s="340"/>
      <c r="C45" s="340"/>
      <c r="D45" s="340"/>
      <c r="E45" s="340"/>
      <c r="F45" s="340"/>
      <c r="G45" s="340"/>
      <c r="H45" s="340"/>
      <c r="I45" s="340"/>
      <c r="J45" s="340"/>
      <c r="K45" s="340"/>
    </row>
    <row r="46" spans="1:11" x14ac:dyDescent="0.15">
      <c r="A46" s="340"/>
      <c r="B46" s="340"/>
      <c r="C46" s="340"/>
      <c r="D46" s="340"/>
      <c r="E46" s="340"/>
      <c r="F46" s="340"/>
      <c r="G46" s="340"/>
      <c r="H46" s="340"/>
      <c r="I46" s="340"/>
      <c r="J46" s="340"/>
      <c r="K46" s="340"/>
    </row>
    <row r="47" spans="1:11" x14ac:dyDescent="0.15">
      <c r="A47" s="340"/>
      <c r="B47" s="340"/>
      <c r="C47" s="340"/>
      <c r="D47" s="340"/>
      <c r="E47" s="340"/>
      <c r="F47" s="340"/>
      <c r="G47" s="340"/>
      <c r="H47" s="340"/>
      <c r="I47" s="340"/>
      <c r="J47" s="340"/>
      <c r="K47" s="340"/>
    </row>
  </sheetData>
  <pageMargins left="0.7" right="0.7" top="0.75" bottom="0.75" header="0.3" footer="0.3"/>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25"/>
  <sheetViews>
    <sheetView zoomScale="80" zoomScaleNormal="80" workbookViewId="0">
      <selection activeCell="T15" sqref="T15"/>
    </sheetView>
  </sheetViews>
  <sheetFormatPr baseColWidth="10" defaultColWidth="11.42578125" defaultRowHeight="12.75" x14ac:dyDescent="0.2"/>
  <cols>
    <col min="1" max="1" width="6.42578125" style="16" customWidth="1"/>
    <col min="2" max="2" width="11.42578125" style="16"/>
    <col min="3" max="3" width="18" style="16" customWidth="1"/>
    <col min="4" max="10" width="11.42578125" style="16"/>
    <col min="11" max="11" width="6" style="16" customWidth="1"/>
    <col min="12" max="16384" width="11.42578125" style="16"/>
  </cols>
  <sheetData>
    <row r="1" spans="3:12" ht="26.25" x14ac:dyDescent="0.4">
      <c r="C1" s="380" t="s">
        <v>171</v>
      </c>
      <c r="D1" s="380"/>
      <c r="E1" s="380"/>
      <c r="F1" s="380"/>
      <c r="G1" s="380"/>
      <c r="H1" s="380"/>
      <c r="I1" s="380"/>
      <c r="J1" s="380"/>
      <c r="K1" s="17"/>
      <c r="L1" s="18"/>
    </row>
    <row r="2" spans="3:12" ht="12.75" customHeight="1" x14ac:dyDescent="0.2">
      <c r="C2" s="20"/>
      <c r="D2" s="20"/>
      <c r="E2" s="20"/>
      <c r="F2" s="21" t="s">
        <v>839</v>
      </c>
      <c r="G2" s="20"/>
      <c r="H2" s="20"/>
      <c r="I2" s="20"/>
      <c r="J2" s="20"/>
      <c r="K2" s="17"/>
    </row>
    <row r="3" spans="3:12" ht="12.75" customHeight="1" x14ac:dyDescent="0.2">
      <c r="C3" s="20"/>
      <c r="D3" s="20"/>
      <c r="E3" s="20"/>
      <c r="F3" s="21"/>
      <c r="G3" s="20"/>
      <c r="H3" s="20"/>
      <c r="I3" s="20"/>
      <c r="J3" s="20"/>
      <c r="K3" s="17"/>
    </row>
    <row r="23" spans="15:17" ht="15.75" x14ac:dyDescent="0.2">
      <c r="Q23" s="22"/>
    </row>
    <row r="25" spans="15:17" x14ac:dyDescent="0.2">
      <c r="O25" s="19"/>
    </row>
  </sheetData>
  <customSheetViews>
    <customSheetView guid="{799A3C3B-37C3-4213-B614-C759276119ED}" scale="80" fitToPage="1" topLeftCell="A25">
      <selection activeCell="R52" sqref="R52"/>
      <pageMargins left="0.70866141732283472" right="0.70866141732283472" top="0.74803149606299213" bottom="0.74803149606299213" header="0.31496062992125984" footer="0.31496062992125984"/>
      <pageSetup scale="68" orientation="portrait" r:id="rId1"/>
    </customSheetView>
    <customSheetView guid="{EA01CC28-E681-49BF-A3B2-E9B87BBBD3FC}" scale="80" fitToPage="1" topLeftCell="A22">
      <selection activeCell="R52" sqref="R52"/>
      <pageMargins left="0.70866141732283472" right="0.70866141732283472" top="0.74803149606299213" bottom="0.74803149606299213" header="0.31496062992125984" footer="0.31496062992125984"/>
      <pageSetup scale="68" orientation="portrait" r:id="rId2"/>
    </customSheetView>
    <customSheetView guid="{0186BB1D-FE8E-40CE-A4F3-C3C707B4B860}" scale="80" fitToPage="1" topLeftCell="A7">
      <selection activeCell="R52" sqref="R52"/>
      <pageMargins left="0.70866141732283472" right="0.70866141732283472" top="0.74803149606299213" bottom="0.74803149606299213" header="0.31496062992125984" footer="0.31496062992125984"/>
      <pageSetup scale="68" orientation="portrait" r:id="rId3"/>
    </customSheetView>
    <customSheetView guid="{B936B097-F94C-4A14-A0B6-1E27F90453D6}" scale="80" fitToPage="1" topLeftCell="A22">
      <selection activeCell="R52" sqref="R52"/>
      <pageMargins left="0.70866141732283472" right="0.70866141732283472" top="0.74803149606299213" bottom="0.74803149606299213" header="0.31496062992125984" footer="0.31496062992125984"/>
      <pageSetup scale="68" orientation="portrait" r:id="rId4"/>
    </customSheetView>
    <customSheetView guid="{79AFBDF3-FCC5-457A-85E0-C07EB83D9E03}" scale="80" fitToPage="1" topLeftCell="A22">
      <selection activeCell="R52" sqref="R52"/>
      <pageMargins left="0.70866141732283472" right="0.70866141732283472" top="0.74803149606299213" bottom="0.74803149606299213" header="0.31496062992125984" footer="0.31496062992125984"/>
      <pageSetup scale="68" orientation="portrait" r:id="rId5"/>
    </customSheetView>
    <customSheetView guid="{4D2AC9C3-83BE-4658-AE88-56314B6E0056}" scale="80" fitToPage="1" topLeftCell="A22">
      <selection activeCell="R52" sqref="R52"/>
      <pageMargins left="0.70866141732283472" right="0.70866141732283472" top="0.74803149606299213" bottom="0.74803149606299213" header="0.31496062992125984" footer="0.31496062992125984"/>
      <pageSetup scale="68" orientation="portrait" r:id="rId6"/>
    </customSheetView>
    <customSheetView guid="{09686DC3-B55B-490D-9D0F-F3D7853AC3D3}" scale="80" fitToPage="1" topLeftCell="A22">
      <selection activeCell="R52" sqref="R52"/>
      <pageMargins left="0.70866141732283472" right="0.70866141732283472" top="0.74803149606299213" bottom="0.74803149606299213" header="0.31496062992125984" footer="0.31496062992125984"/>
      <pageSetup scale="68" orientation="portrait" r:id="rId7"/>
    </customSheetView>
    <customSheetView guid="{F9421ACC-77F2-47B4-8258-1AB4B5DEC4F2}" scale="80" fitToPage="1" topLeftCell="A22">
      <selection activeCell="R52" sqref="R52"/>
      <pageMargins left="0.70866141732283472" right="0.70866141732283472" top="0.74803149606299213" bottom="0.74803149606299213" header="0.31496062992125984" footer="0.31496062992125984"/>
      <pageSetup scale="68" orientation="portrait" r:id="rId8"/>
    </customSheetView>
    <customSheetView guid="{D4541ABD-546F-475F-BF89-CF2438084E61}" scale="80" fitToPage="1" topLeftCell="A22">
      <selection activeCell="R52" sqref="R52"/>
      <pageMargins left="0.70866141732283472" right="0.70866141732283472" top="0.74803149606299213" bottom="0.74803149606299213" header="0.31496062992125984" footer="0.31496062992125984"/>
      <pageSetup scale="68" orientation="portrait" r:id="rId9"/>
    </customSheetView>
    <customSheetView guid="{A3484A38-B4EE-4B78-AE97-DB91550B2685}" scale="80" fitToPage="1" topLeftCell="A22">
      <selection activeCell="R52" sqref="R52"/>
      <pageMargins left="0.70866141732283472" right="0.70866141732283472" top="0.74803149606299213" bottom="0.74803149606299213" header="0.31496062992125984" footer="0.31496062992125984"/>
      <pageSetup scale="68" orientation="portrait" r:id="rId10"/>
    </customSheetView>
    <customSheetView guid="{7AD0B5C3-4991-402D-88C9-2C24865A772D}" scale="80" fitToPage="1" topLeftCell="A22">
      <selection activeCell="R52" sqref="R52"/>
      <pageMargins left="0.70866141732283472" right="0.70866141732283472" top="0.74803149606299213" bottom="0.74803149606299213" header="0.31496062992125984" footer="0.31496062992125984"/>
      <pageSetup scale="68" orientation="portrait" r:id="rId11"/>
    </customSheetView>
    <customSheetView guid="{4E50F937-78A7-4FF8-9AF9-93896C5BF5EC}" scale="80" fitToPage="1" topLeftCell="A22">
      <selection activeCell="R52" sqref="R52"/>
      <pageMargins left="0.70866141732283472" right="0.70866141732283472" top="0.74803149606299213" bottom="0.74803149606299213" header="0.31496062992125984" footer="0.31496062992125984"/>
      <pageSetup scale="68" orientation="portrait" r:id="rId12"/>
    </customSheetView>
    <customSheetView guid="{6D6E09B0-B9B2-43CC-885E-7B1CFC7C45E0}" scale="80" fitToPage="1" topLeftCell="A22">
      <selection activeCell="R52" sqref="R52"/>
      <pageMargins left="0.70866141732283472" right="0.70866141732283472" top="0.74803149606299213" bottom="0.74803149606299213" header="0.31496062992125984" footer="0.31496062992125984"/>
      <pageSetup scale="68" orientation="portrait" r:id="rId13"/>
    </customSheetView>
    <customSheetView guid="{F4722430-2850-4F47-ADE2-B9E9C6F9A112}" scale="80" fitToPage="1" topLeftCell="A22">
      <selection activeCell="R52" sqref="R52"/>
      <pageMargins left="0.70866141732283472" right="0.70866141732283472" top="0.74803149606299213" bottom="0.74803149606299213" header="0.31496062992125984" footer="0.31496062992125984"/>
      <pageSetup scale="68" orientation="portrait" r:id="rId14"/>
    </customSheetView>
    <customSheetView guid="{39001345-E3DE-490F-A839-BD7508945A01}" scale="80" fitToPage="1" topLeftCell="A7">
      <selection activeCell="R52" sqref="R52"/>
      <pageMargins left="0.70866141732283472" right="0.70866141732283472" top="0.74803149606299213" bottom="0.74803149606299213" header="0.31496062992125984" footer="0.31496062992125984"/>
      <pageSetup scale="68" orientation="portrait" r:id="rId15"/>
    </customSheetView>
    <customSheetView guid="{F00D16F9-501D-40E4-A038-725A4E8D7578}" scale="80" fitToPage="1" topLeftCell="A22">
      <selection activeCell="R52" sqref="R52"/>
      <pageMargins left="0.70866141732283472" right="0.70866141732283472" top="0.74803149606299213" bottom="0.74803149606299213" header="0.31496062992125984" footer="0.31496062992125984"/>
      <pageSetup scale="68" orientation="portrait" r:id="rId16"/>
    </customSheetView>
  </customSheetViews>
  <mergeCells count="1">
    <mergeCell ref="C1:J1"/>
  </mergeCells>
  <pageMargins left="0.70866141732283472" right="0.70866141732283472" top="0.74803149606299213" bottom="0.74803149606299213" header="0.31496062992125984" footer="0.31496062992125984"/>
  <pageSetup scale="68" orientation="portrait"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topLeftCell="G1" zoomScale="80" zoomScaleNormal="80" workbookViewId="0">
      <selection activeCell="U1" sqref="U1:X1048576"/>
    </sheetView>
  </sheetViews>
  <sheetFormatPr baseColWidth="10" defaultRowHeight="11.25" outlineLevelCol="1" x14ac:dyDescent="0.15"/>
  <cols>
    <col min="1" max="3" width="16.28515625" style="143" customWidth="1"/>
    <col min="4" max="4" width="31.85546875" style="143" customWidth="1"/>
    <col min="5" max="5" width="3.140625" style="161" bestFit="1" customWidth="1"/>
    <col min="6" max="6" width="21.140625" style="143" customWidth="1"/>
    <col min="7" max="7" width="32.42578125" style="143" customWidth="1"/>
    <col min="8" max="8" width="11.28515625" style="143" customWidth="1"/>
    <col min="9" max="9" width="8.42578125" style="143" customWidth="1"/>
    <col min="10" max="10" width="8.7109375" style="143" customWidth="1"/>
    <col min="11" max="11" width="8.42578125" style="143" customWidth="1"/>
    <col min="12" max="12" width="8.7109375" style="143" customWidth="1"/>
    <col min="13" max="13" width="8.42578125" style="181" hidden="1" customWidth="1"/>
    <col min="14" max="14" width="8.42578125" style="182" hidden="1" customWidth="1"/>
    <col min="15" max="15" width="8.42578125" style="303" hidden="1" customWidth="1"/>
    <col min="16" max="16" width="8.42578125" style="358" customWidth="1"/>
    <col min="17" max="18" width="22.42578125" style="183" hidden="1" customWidth="1" outlineLevel="1"/>
    <col min="19" max="19" width="53.7109375" style="183" hidden="1" customWidth="1" outlineLevel="1"/>
    <col min="20" max="20" width="63.5703125" style="355" customWidth="1" collapsed="1"/>
    <col min="21" max="21" width="17.85546875" style="143" bestFit="1" customWidth="1"/>
    <col min="22" max="16384" width="11.42578125" style="143"/>
  </cols>
  <sheetData>
    <row r="1" spans="1:20" x14ac:dyDescent="0.15">
      <c r="A1" s="138"/>
      <c r="B1" s="138"/>
      <c r="C1" s="138"/>
      <c r="D1" s="138"/>
      <c r="E1" s="139"/>
      <c r="F1" s="138"/>
      <c r="G1" s="138"/>
      <c r="H1" s="138"/>
      <c r="I1" s="138"/>
      <c r="J1" s="138"/>
      <c r="K1" s="138"/>
      <c r="L1" s="138"/>
      <c r="M1" s="140"/>
      <c r="N1" s="141"/>
      <c r="O1" s="302"/>
      <c r="P1" s="356"/>
      <c r="Q1" s="142"/>
      <c r="R1" s="142"/>
      <c r="S1" s="142"/>
      <c r="T1" s="347"/>
    </row>
    <row r="2" spans="1:20" ht="24.75" x14ac:dyDescent="0.3">
      <c r="A2" s="396" t="s">
        <v>171</v>
      </c>
      <c r="B2" s="397"/>
      <c r="C2" s="397"/>
      <c r="D2" s="397"/>
      <c r="E2" s="397"/>
      <c r="F2" s="397"/>
      <c r="G2" s="397"/>
      <c r="H2" s="397"/>
      <c r="I2" s="397"/>
      <c r="J2" s="397"/>
      <c r="K2" s="397"/>
      <c r="L2" s="397"/>
      <c r="M2" s="397"/>
      <c r="N2" s="397"/>
      <c r="O2" s="397"/>
      <c r="P2" s="397"/>
      <c r="Q2" s="397"/>
      <c r="R2" s="397"/>
      <c r="S2" s="397"/>
      <c r="T2" s="397"/>
    </row>
    <row r="3" spans="1:20"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0" x14ac:dyDescent="0.15">
      <c r="A4" s="144"/>
      <c r="B4" s="144"/>
      <c r="C4" s="144"/>
      <c r="D4" s="144"/>
      <c r="E4" s="145"/>
      <c r="F4" s="144"/>
      <c r="G4" s="144"/>
      <c r="H4" s="144"/>
      <c r="I4" s="144"/>
      <c r="J4" s="144"/>
      <c r="K4" s="144"/>
      <c r="L4" s="144"/>
      <c r="M4" s="316"/>
      <c r="N4" s="145"/>
      <c r="O4" s="299"/>
      <c r="P4" s="299"/>
      <c r="Q4" s="147"/>
      <c r="R4" s="147"/>
      <c r="S4" s="147"/>
      <c r="T4" s="348"/>
    </row>
    <row r="5" spans="1:20" x14ac:dyDescent="0.15">
      <c r="A5" s="144"/>
      <c r="B5" s="144"/>
      <c r="C5" s="144"/>
      <c r="D5" s="144"/>
      <c r="E5" s="145"/>
      <c r="F5" s="144"/>
      <c r="G5" s="144"/>
      <c r="H5" s="144"/>
      <c r="I5" s="144"/>
      <c r="J5" s="144"/>
      <c r="K5" s="144"/>
      <c r="L5" s="144"/>
      <c r="M5" s="146"/>
      <c r="N5" s="145"/>
      <c r="O5" s="299"/>
      <c r="P5" s="299"/>
      <c r="Q5" s="147"/>
      <c r="R5" s="147"/>
      <c r="S5" s="147"/>
      <c r="T5" s="348"/>
    </row>
    <row r="6" spans="1:20" x14ac:dyDescent="0.15">
      <c r="A6" s="144"/>
      <c r="B6" s="144"/>
      <c r="C6" s="144"/>
      <c r="D6" s="144"/>
      <c r="E6" s="145"/>
      <c r="F6" s="144"/>
      <c r="G6" s="144"/>
      <c r="H6" s="144"/>
      <c r="I6" s="144"/>
      <c r="J6" s="144"/>
      <c r="K6" s="144"/>
      <c r="L6" s="144"/>
      <c r="M6" s="146"/>
      <c r="N6" s="145"/>
      <c r="O6" s="299"/>
      <c r="P6" s="299"/>
      <c r="Q6" s="147"/>
      <c r="R6" s="147"/>
      <c r="S6" s="147"/>
      <c r="T6" s="348"/>
    </row>
    <row r="7" spans="1:20" ht="48" customHeight="1" x14ac:dyDescent="0.15">
      <c r="A7" s="400" t="s">
        <v>172</v>
      </c>
      <c r="B7" s="401"/>
      <c r="C7" s="312" t="s">
        <v>173</v>
      </c>
      <c r="D7" s="313"/>
      <c r="E7" s="313"/>
      <c r="F7" s="313"/>
      <c r="G7" s="313"/>
      <c r="H7" s="313"/>
      <c r="I7" s="313"/>
      <c r="J7" s="313"/>
      <c r="K7" s="313"/>
      <c r="L7" s="313"/>
      <c r="M7" s="313"/>
      <c r="N7" s="313"/>
      <c r="O7" s="313"/>
      <c r="P7" s="313"/>
      <c r="Q7" s="313"/>
      <c r="R7" s="313"/>
      <c r="S7" s="313"/>
      <c r="T7" s="313"/>
    </row>
    <row r="8" spans="1:20" ht="6" customHeight="1" x14ac:dyDescent="0.15">
      <c r="A8" s="148"/>
      <c r="B8" s="148"/>
      <c r="C8" s="148"/>
      <c r="D8" s="149"/>
      <c r="E8" s="150"/>
      <c r="F8" s="149"/>
      <c r="G8" s="149"/>
      <c r="H8" s="149"/>
      <c r="I8" s="149"/>
      <c r="J8" s="149"/>
      <c r="K8" s="149"/>
      <c r="L8" s="149"/>
      <c r="M8" s="151"/>
      <c r="N8" s="150"/>
      <c r="O8" s="300"/>
      <c r="P8" s="300"/>
      <c r="Q8" s="152"/>
      <c r="R8" s="152"/>
      <c r="S8" s="152"/>
      <c r="T8" s="349"/>
    </row>
    <row r="9" spans="1:20" ht="27" customHeight="1" x14ac:dyDescent="0.15">
      <c r="A9" s="314" t="s">
        <v>159</v>
      </c>
      <c r="B9" s="315" t="s">
        <v>174</v>
      </c>
      <c r="C9" s="315"/>
      <c r="D9" s="315"/>
      <c r="E9" s="315"/>
      <c r="F9" s="315"/>
      <c r="G9" s="315"/>
      <c r="H9" s="315"/>
      <c r="I9" s="315"/>
      <c r="J9" s="315"/>
      <c r="K9" s="315"/>
      <c r="L9" s="315"/>
      <c r="M9" s="315"/>
      <c r="N9" s="315"/>
      <c r="O9" s="315"/>
      <c r="P9" s="315"/>
      <c r="Q9" s="315"/>
      <c r="R9" s="315"/>
      <c r="S9" s="315"/>
      <c r="T9" s="315"/>
    </row>
    <row r="10" spans="1:20" ht="6" customHeight="1" x14ac:dyDescent="0.15">
      <c r="A10" s="149"/>
      <c r="B10" s="149"/>
      <c r="C10" s="149"/>
      <c r="D10" s="149"/>
      <c r="E10" s="150"/>
      <c r="F10" s="149"/>
      <c r="G10" s="149"/>
      <c r="H10" s="149"/>
      <c r="I10" s="149"/>
      <c r="J10" s="149"/>
      <c r="K10" s="149"/>
      <c r="L10" s="149"/>
      <c r="M10" s="151"/>
      <c r="N10" s="150"/>
      <c r="O10" s="300"/>
      <c r="P10" s="300"/>
      <c r="Q10" s="152"/>
      <c r="R10" s="152"/>
      <c r="S10" s="152"/>
      <c r="T10" s="349"/>
    </row>
    <row r="11" spans="1:20" s="153" customFormat="1" ht="14.25" customHeight="1" x14ac:dyDescent="0.15">
      <c r="A11" s="394" t="s">
        <v>3</v>
      </c>
      <c r="B11" s="394"/>
      <c r="C11" s="394"/>
      <c r="D11" s="394"/>
      <c r="E11" s="394"/>
      <c r="F11" s="394"/>
      <c r="G11" s="394"/>
      <c r="H11" s="394"/>
      <c r="I11" s="394" t="s">
        <v>619</v>
      </c>
      <c r="J11" s="394"/>
      <c r="K11" s="394"/>
      <c r="L11" s="394"/>
      <c r="M11" s="402" t="s">
        <v>394</v>
      </c>
      <c r="N11" s="403"/>
      <c r="O11" s="403"/>
      <c r="P11" s="403"/>
      <c r="Q11" s="403"/>
      <c r="R11" s="403"/>
      <c r="S11" s="403"/>
      <c r="T11" s="404"/>
    </row>
    <row r="12" spans="1:20" s="161" customFormat="1" ht="22.5" x14ac:dyDescent="0.15">
      <c r="A12" s="155" t="s">
        <v>4</v>
      </c>
      <c r="B12" s="154" t="s">
        <v>621</v>
      </c>
      <c r="C12" s="154" t="s">
        <v>622</v>
      </c>
      <c r="D12" s="155" t="s">
        <v>620</v>
      </c>
      <c r="E12" s="155" t="s">
        <v>490</v>
      </c>
      <c r="F12" s="155" t="s">
        <v>374</v>
      </c>
      <c r="G12" s="154" t="s">
        <v>623</v>
      </c>
      <c r="H12" s="154" t="s">
        <v>5</v>
      </c>
      <c r="I12" s="154" t="s">
        <v>6</v>
      </c>
      <c r="J12" s="154" t="s">
        <v>7</v>
      </c>
      <c r="K12" s="154" t="s">
        <v>8</v>
      </c>
      <c r="L12" s="154" t="s">
        <v>9</v>
      </c>
      <c r="M12" s="156" t="s">
        <v>6</v>
      </c>
      <c r="N12" s="157" t="s">
        <v>7</v>
      </c>
      <c r="O12" s="308" t="s">
        <v>8</v>
      </c>
      <c r="P12" s="94" t="s">
        <v>9</v>
      </c>
      <c r="Q12" s="158" t="s">
        <v>248</v>
      </c>
      <c r="R12" s="159" t="s">
        <v>496</v>
      </c>
      <c r="S12" s="94" t="s">
        <v>654</v>
      </c>
      <c r="T12" s="94" t="s">
        <v>816</v>
      </c>
    </row>
    <row r="13" spans="1:20" ht="138.75" customHeight="1" x14ac:dyDescent="0.15">
      <c r="A13" s="381" t="s">
        <v>174</v>
      </c>
      <c r="B13" s="386" t="s">
        <v>635</v>
      </c>
      <c r="C13" s="389" t="s">
        <v>634</v>
      </c>
      <c r="D13" s="383" t="s">
        <v>119</v>
      </c>
      <c r="E13" s="162">
        <v>1</v>
      </c>
      <c r="F13" s="163" t="s">
        <v>403</v>
      </c>
      <c r="G13" s="164" t="s">
        <v>123</v>
      </c>
      <c r="H13" s="165" t="s">
        <v>12</v>
      </c>
      <c r="I13" s="166">
        <v>0.2</v>
      </c>
      <c r="J13" s="167">
        <v>1</v>
      </c>
      <c r="K13" s="167">
        <v>1</v>
      </c>
      <c r="L13" s="167">
        <v>1</v>
      </c>
      <c r="M13" s="168">
        <v>0.2</v>
      </c>
      <c r="N13" s="169">
        <v>0.6</v>
      </c>
      <c r="O13" s="273">
        <v>1</v>
      </c>
      <c r="P13" s="273">
        <v>1</v>
      </c>
      <c r="Q13" s="163" t="s">
        <v>244</v>
      </c>
      <c r="R13" s="170" t="s">
        <v>550</v>
      </c>
      <c r="S13" s="107" t="s">
        <v>805</v>
      </c>
      <c r="T13" s="107" t="s">
        <v>838</v>
      </c>
    </row>
    <row r="14" spans="1:20" ht="56.25" customHeight="1" x14ac:dyDescent="0.15">
      <c r="A14" s="382"/>
      <c r="B14" s="387"/>
      <c r="C14" s="390"/>
      <c r="D14" s="384"/>
      <c r="E14" s="162">
        <v>2</v>
      </c>
      <c r="F14" s="163" t="s">
        <v>235</v>
      </c>
      <c r="G14" s="164" t="s">
        <v>375</v>
      </c>
      <c r="H14" s="165" t="s">
        <v>12</v>
      </c>
      <c r="I14" s="166">
        <v>1.0000000000000001E-18</v>
      </c>
      <c r="J14" s="167">
        <v>0.125</v>
      </c>
      <c r="K14" s="167">
        <v>0.5</v>
      </c>
      <c r="L14" s="167">
        <v>1</v>
      </c>
      <c r="M14" s="168">
        <v>0</v>
      </c>
      <c r="N14" s="169">
        <v>0.2</v>
      </c>
      <c r="O14" s="273">
        <v>0.32</v>
      </c>
      <c r="P14" s="273">
        <v>1</v>
      </c>
      <c r="Q14" s="163" t="s">
        <v>245</v>
      </c>
      <c r="R14" s="170" t="s">
        <v>551</v>
      </c>
      <c r="S14" s="107" t="s">
        <v>717</v>
      </c>
      <c r="T14" s="350" t="s">
        <v>817</v>
      </c>
    </row>
    <row r="15" spans="1:20" ht="89.25" customHeight="1" x14ac:dyDescent="0.15">
      <c r="A15" s="382"/>
      <c r="B15" s="387"/>
      <c r="C15" s="390"/>
      <c r="D15" s="385" t="s">
        <v>120</v>
      </c>
      <c r="E15" s="162">
        <v>3</v>
      </c>
      <c r="F15" s="163" t="s">
        <v>175</v>
      </c>
      <c r="G15" s="164" t="s">
        <v>240</v>
      </c>
      <c r="H15" s="165" t="s">
        <v>12</v>
      </c>
      <c r="I15" s="166">
        <v>0</v>
      </c>
      <c r="J15" s="167">
        <v>0.37</v>
      </c>
      <c r="K15" s="167">
        <v>0.63</v>
      </c>
      <c r="L15" s="167">
        <v>1</v>
      </c>
      <c r="M15" s="168">
        <v>0</v>
      </c>
      <c r="N15" s="169">
        <f>6/30</f>
        <v>0.2</v>
      </c>
      <c r="O15" s="309">
        <v>0.7</v>
      </c>
      <c r="P15" s="273">
        <v>1</v>
      </c>
      <c r="Q15" s="163" t="s">
        <v>404</v>
      </c>
      <c r="R15" s="170" t="s">
        <v>552</v>
      </c>
      <c r="S15" s="107" t="s">
        <v>676</v>
      </c>
      <c r="T15" s="351" t="s">
        <v>818</v>
      </c>
    </row>
    <row r="16" spans="1:20" ht="75" customHeight="1" x14ac:dyDescent="0.15">
      <c r="A16" s="382"/>
      <c r="B16" s="387"/>
      <c r="C16" s="390"/>
      <c r="D16" s="385"/>
      <c r="E16" s="162">
        <v>4</v>
      </c>
      <c r="F16" s="163" t="s">
        <v>176</v>
      </c>
      <c r="G16" s="164" t="s">
        <v>239</v>
      </c>
      <c r="H16" s="165" t="s">
        <v>12</v>
      </c>
      <c r="I16" s="166">
        <v>0</v>
      </c>
      <c r="J16" s="167">
        <v>0.25</v>
      </c>
      <c r="K16" s="167">
        <v>0.5</v>
      </c>
      <c r="L16" s="167">
        <v>1</v>
      </c>
      <c r="M16" s="168">
        <v>0</v>
      </c>
      <c r="N16" s="169">
        <f>15/20</f>
        <v>0.75</v>
      </c>
      <c r="O16" s="273">
        <v>0.75</v>
      </c>
      <c r="P16" s="273">
        <v>1</v>
      </c>
      <c r="Q16" s="163" t="s">
        <v>354</v>
      </c>
      <c r="R16" s="170" t="s">
        <v>522</v>
      </c>
      <c r="S16" s="107" t="s">
        <v>672</v>
      </c>
      <c r="T16" s="352" t="s">
        <v>819</v>
      </c>
    </row>
    <row r="17" spans="1:20" ht="75" customHeight="1" x14ac:dyDescent="0.15">
      <c r="A17" s="382"/>
      <c r="B17" s="387"/>
      <c r="C17" s="390"/>
      <c r="D17" s="385"/>
      <c r="E17" s="162">
        <v>5</v>
      </c>
      <c r="F17" s="163" t="s">
        <v>177</v>
      </c>
      <c r="G17" s="164" t="s">
        <v>238</v>
      </c>
      <c r="H17" s="165" t="s">
        <v>12</v>
      </c>
      <c r="I17" s="166">
        <v>0</v>
      </c>
      <c r="J17" s="167">
        <v>0.33300000000000002</v>
      </c>
      <c r="K17" s="167">
        <v>0.56999999999999995</v>
      </c>
      <c r="L17" s="167">
        <v>1</v>
      </c>
      <c r="M17" s="168">
        <v>0</v>
      </c>
      <c r="N17" s="169">
        <v>0</v>
      </c>
      <c r="O17" s="273">
        <v>0.27</v>
      </c>
      <c r="P17" s="273">
        <v>1</v>
      </c>
      <c r="Q17" s="163" t="s">
        <v>355</v>
      </c>
      <c r="R17" s="170" t="s">
        <v>523</v>
      </c>
      <c r="S17" s="107" t="s">
        <v>718</v>
      </c>
      <c r="T17" s="350" t="s">
        <v>820</v>
      </c>
    </row>
    <row r="18" spans="1:20" ht="72" customHeight="1" x14ac:dyDescent="0.15">
      <c r="A18" s="382"/>
      <c r="B18" s="387"/>
      <c r="C18" s="390"/>
      <c r="D18" s="385"/>
      <c r="E18" s="162">
        <v>6</v>
      </c>
      <c r="F18" s="171" t="s">
        <v>121</v>
      </c>
      <c r="G18" s="164" t="s">
        <v>237</v>
      </c>
      <c r="H18" s="165" t="s">
        <v>12</v>
      </c>
      <c r="I18" s="166">
        <v>0</v>
      </c>
      <c r="J18" s="167">
        <v>0</v>
      </c>
      <c r="K18" s="167">
        <v>1</v>
      </c>
      <c r="L18" s="167">
        <v>1</v>
      </c>
      <c r="M18" s="168">
        <v>0</v>
      </c>
      <c r="N18" s="169">
        <v>0</v>
      </c>
      <c r="O18" s="273">
        <v>0.9</v>
      </c>
      <c r="P18" s="273">
        <v>1</v>
      </c>
      <c r="Q18" s="163" t="s">
        <v>355</v>
      </c>
      <c r="R18" s="170" t="s">
        <v>553</v>
      </c>
      <c r="S18" s="107" t="s">
        <v>673</v>
      </c>
      <c r="T18" s="350" t="s">
        <v>821</v>
      </c>
    </row>
    <row r="19" spans="1:20" ht="43.5" customHeight="1" x14ac:dyDescent="0.15">
      <c r="A19" s="382"/>
      <c r="B19" s="387"/>
      <c r="C19" s="390"/>
      <c r="D19" s="385"/>
      <c r="E19" s="281">
        <v>81</v>
      </c>
      <c r="F19" s="186" t="s">
        <v>719</v>
      </c>
      <c r="G19" s="282" t="s">
        <v>720</v>
      </c>
      <c r="H19" s="165" t="s">
        <v>12</v>
      </c>
      <c r="I19" s="166">
        <v>0</v>
      </c>
      <c r="J19" s="167">
        <v>0</v>
      </c>
      <c r="K19" s="166">
        <v>0</v>
      </c>
      <c r="L19" s="166">
        <v>1</v>
      </c>
      <c r="M19" s="173">
        <v>0</v>
      </c>
      <c r="N19" s="174">
        <v>0</v>
      </c>
      <c r="O19" s="272">
        <v>0.85</v>
      </c>
      <c r="P19" s="273">
        <v>1</v>
      </c>
      <c r="Q19" s="172"/>
      <c r="R19" s="175"/>
      <c r="S19" s="105" t="s">
        <v>721</v>
      </c>
      <c r="T19" s="353" t="s">
        <v>822</v>
      </c>
    </row>
    <row r="20" spans="1:20" ht="114" customHeight="1" x14ac:dyDescent="0.15">
      <c r="A20" s="382"/>
      <c r="B20" s="387"/>
      <c r="C20" s="390"/>
      <c r="D20" s="176" t="s">
        <v>236</v>
      </c>
      <c r="E20" s="162">
        <v>7</v>
      </c>
      <c r="F20" s="163" t="s">
        <v>122</v>
      </c>
      <c r="G20" s="164" t="s">
        <v>380</v>
      </c>
      <c r="H20" s="165" t="s">
        <v>12</v>
      </c>
      <c r="I20" s="166">
        <v>0</v>
      </c>
      <c r="J20" s="167">
        <v>0.4</v>
      </c>
      <c r="K20" s="167">
        <v>0.7</v>
      </c>
      <c r="L20" s="167">
        <v>1</v>
      </c>
      <c r="M20" s="168">
        <v>0</v>
      </c>
      <c r="N20" s="169">
        <v>0.35</v>
      </c>
      <c r="O20" s="273">
        <v>0.6</v>
      </c>
      <c r="P20" s="273">
        <v>1</v>
      </c>
      <c r="Q20" s="163" t="s">
        <v>356</v>
      </c>
      <c r="R20" s="170" t="s">
        <v>554</v>
      </c>
      <c r="S20" s="107" t="s">
        <v>722</v>
      </c>
      <c r="T20" s="107" t="s">
        <v>840</v>
      </c>
    </row>
    <row r="21" spans="1:20" ht="214.5" customHeight="1" x14ac:dyDescent="0.15">
      <c r="A21" s="382"/>
      <c r="B21" s="387"/>
      <c r="C21" s="390"/>
      <c r="D21" s="176" t="s">
        <v>253</v>
      </c>
      <c r="E21" s="162">
        <v>8</v>
      </c>
      <c r="F21" s="163" t="s">
        <v>178</v>
      </c>
      <c r="G21" s="164" t="s">
        <v>379</v>
      </c>
      <c r="H21" s="165" t="s">
        <v>12</v>
      </c>
      <c r="I21" s="166">
        <v>7.0000000000000007E-2</v>
      </c>
      <c r="J21" s="167">
        <v>0.77800000000000002</v>
      </c>
      <c r="K21" s="167">
        <v>0.89</v>
      </c>
      <c r="L21" s="167">
        <v>1</v>
      </c>
      <c r="M21" s="168">
        <v>7.0000000000000007E-2</v>
      </c>
      <c r="N21" s="169">
        <v>0.7</v>
      </c>
      <c r="O21" s="273">
        <v>0.82</v>
      </c>
      <c r="P21" s="273">
        <v>1</v>
      </c>
      <c r="Q21" s="163" t="s">
        <v>252</v>
      </c>
      <c r="R21" s="170" t="s">
        <v>555</v>
      </c>
      <c r="S21" s="107" t="s">
        <v>723</v>
      </c>
      <c r="T21" s="353" t="s">
        <v>823</v>
      </c>
    </row>
    <row r="22" spans="1:20" ht="44.25" customHeight="1" x14ac:dyDescent="0.15">
      <c r="A22" s="382"/>
      <c r="B22" s="387"/>
      <c r="C22" s="390"/>
      <c r="D22" s="176" t="s">
        <v>124</v>
      </c>
      <c r="E22" s="162">
        <v>9</v>
      </c>
      <c r="F22" s="163" t="s">
        <v>125</v>
      </c>
      <c r="G22" s="164" t="s">
        <v>243</v>
      </c>
      <c r="H22" s="165" t="s">
        <v>12</v>
      </c>
      <c r="I22" s="166">
        <v>0</v>
      </c>
      <c r="J22" s="167">
        <v>0</v>
      </c>
      <c r="K22" s="167">
        <v>0.1</v>
      </c>
      <c r="L22" s="167">
        <v>1</v>
      </c>
      <c r="M22" s="168">
        <v>0</v>
      </c>
      <c r="N22" s="169">
        <v>0.25</v>
      </c>
      <c r="O22" s="273">
        <v>0.25</v>
      </c>
      <c r="P22" s="273">
        <v>1</v>
      </c>
      <c r="Q22" s="163" t="s">
        <v>393</v>
      </c>
      <c r="R22" s="170" t="s">
        <v>529</v>
      </c>
      <c r="S22" s="107" t="s">
        <v>670</v>
      </c>
      <c r="T22" s="337" t="s">
        <v>824</v>
      </c>
    </row>
    <row r="23" spans="1:20" ht="64.5" customHeight="1" x14ac:dyDescent="0.15">
      <c r="A23" s="382"/>
      <c r="B23" s="387"/>
      <c r="C23" s="390"/>
      <c r="D23" s="176" t="s">
        <v>127</v>
      </c>
      <c r="E23" s="162">
        <v>10</v>
      </c>
      <c r="F23" s="163" t="s">
        <v>180</v>
      </c>
      <c r="G23" s="164" t="s">
        <v>381</v>
      </c>
      <c r="H23" s="165" t="s">
        <v>12</v>
      </c>
      <c r="I23" s="166">
        <v>0</v>
      </c>
      <c r="J23" s="167">
        <v>0.6</v>
      </c>
      <c r="K23" s="167">
        <v>0.8</v>
      </c>
      <c r="L23" s="167">
        <v>1</v>
      </c>
      <c r="M23" s="168">
        <v>0.1</v>
      </c>
      <c r="N23" s="169">
        <v>0.7</v>
      </c>
      <c r="O23" s="273">
        <v>1</v>
      </c>
      <c r="P23" s="273">
        <v>1</v>
      </c>
      <c r="Q23" s="163" t="s">
        <v>254</v>
      </c>
      <c r="R23" s="170" t="s">
        <v>556</v>
      </c>
      <c r="S23" s="107" t="s">
        <v>724</v>
      </c>
      <c r="T23" s="337" t="s">
        <v>825</v>
      </c>
    </row>
    <row r="24" spans="1:20" ht="21" customHeight="1" x14ac:dyDescent="0.15">
      <c r="A24" s="382"/>
      <c r="B24" s="387"/>
      <c r="C24" s="390"/>
      <c r="D24" s="176" t="s">
        <v>127</v>
      </c>
      <c r="E24" s="162">
        <v>11</v>
      </c>
      <c r="F24" s="163" t="s">
        <v>128</v>
      </c>
      <c r="G24" s="164" t="s">
        <v>382</v>
      </c>
      <c r="H24" s="165" t="s">
        <v>12</v>
      </c>
      <c r="I24" s="166">
        <v>0</v>
      </c>
      <c r="J24" s="167">
        <v>0</v>
      </c>
      <c r="K24" s="167">
        <v>0.5</v>
      </c>
      <c r="L24" s="167">
        <v>1</v>
      </c>
      <c r="M24" s="168">
        <v>0</v>
      </c>
      <c r="N24" s="169">
        <v>0</v>
      </c>
      <c r="O24" s="273">
        <v>1</v>
      </c>
      <c r="P24" s="273">
        <v>1</v>
      </c>
      <c r="Q24" s="163" t="s">
        <v>355</v>
      </c>
      <c r="R24" s="170" t="s">
        <v>557</v>
      </c>
      <c r="S24" s="107" t="s">
        <v>725</v>
      </c>
      <c r="T24" s="353" t="s">
        <v>826</v>
      </c>
    </row>
    <row r="25" spans="1:20" ht="51.75" customHeight="1" x14ac:dyDescent="0.15">
      <c r="A25" s="382"/>
      <c r="B25" s="387"/>
      <c r="C25" s="390"/>
      <c r="D25" s="176" t="s">
        <v>179</v>
      </c>
      <c r="E25" s="162">
        <v>12</v>
      </c>
      <c r="F25" s="172" t="s">
        <v>126</v>
      </c>
      <c r="G25" s="164" t="s">
        <v>383</v>
      </c>
      <c r="H25" s="165" t="s">
        <v>12</v>
      </c>
      <c r="I25" s="166">
        <v>0</v>
      </c>
      <c r="J25" s="166">
        <v>0.75</v>
      </c>
      <c r="K25" s="166">
        <v>1</v>
      </c>
      <c r="L25" s="166">
        <v>1</v>
      </c>
      <c r="M25" s="173">
        <v>0</v>
      </c>
      <c r="N25" s="174">
        <v>0.75</v>
      </c>
      <c r="O25" s="272">
        <v>1</v>
      </c>
      <c r="P25" s="273">
        <v>1</v>
      </c>
      <c r="Q25" s="163" t="s">
        <v>355</v>
      </c>
      <c r="R25" s="170" t="s">
        <v>558</v>
      </c>
      <c r="S25" s="170" t="s">
        <v>679</v>
      </c>
      <c r="T25" s="354" t="s">
        <v>827</v>
      </c>
    </row>
    <row r="26" spans="1:20" ht="57.75" customHeight="1" x14ac:dyDescent="0.15">
      <c r="A26" s="382"/>
      <c r="B26" s="388"/>
      <c r="C26" s="391"/>
      <c r="D26" s="176" t="s">
        <v>179</v>
      </c>
      <c r="E26" s="162">
        <v>13</v>
      </c>
      <c r="F26" s="270" t="s">
        <v>242</v>
      </c>
      <c r="G26" s="164" t="s">
        <v>241</v>
      </c>
      <c r="H26" s="165" t="s">
        <v>12</v>
      </c>
      <c r="I26" s="166">
        <v>0</v>
      </c>
      <c r="J26" s="177">
        <v>0.17</v>
      </c>
      <c r="K26" s="166">
        <v>0.68</v>
      </c>
      <c r="L26" s="166">
        <v>1</v>
      </c>
      <c r="M26" s="173">
        <v>0</v>
      </c>
      <c r="N26" s="174">
        <v>0.1</v>
      </c>
      <c r="O26" s="272">
        <v>0.1</v>
      </c>
      <c r="P26" s="273">
        <v>1</v>
      </c>
      <c r="Q26" s="163" t="s">
        <v>355</v>
      </c>
      <c r="R26" s="170" t="s">
        <v>559</v>
      </c>
      <c r="S26" s="107" t="s">
        <v>726</v>
      </c>
      <c r="T26" s="107" t="s">
        <v>828</v>
      </c>
    </row>
    <row r="27" spans="1:20" ht="6" customHeight="1" x14ac:dyDescent="0.15">
      <c r="A27" s="149"/>
      <c r="B27" s="149"/>
      <c r="C27" s="149"/>
      <c r="D27" s="149"/>
      <c r="E27" s="150"/>
      <c r="F27" s="149"/>
      <c r="G27" s="149"/>
      <c r="H27" s="149"/>
      <c r="I27" s="149"/>
      <c r="J27" s="149"/>
      <c r="K27" s="149"/>
      <c r="L27" s="149"/>
      <c r="M27" s="151"/>
      <c r="N27" s="150"/>
      <c r="O27" s="300"/>
      <c r="P27" s="300"/>
      <c r="Q27" s="152"/>
      <c r="R27" s="152"/>
      <c r="S27" s="152"/>
      <c r="T27" s="349"/>
    </row>
    <row r="28" spans="1:20" ht="27" customHeight="1" x14ac:dyDescent="0.15">
      <c r="A28" s="314" t="s">
        <v>160</v>
      </c>
      <c r="B28" s="315" t="s">
        <v>129</v>
      </c>
      <c r="C28" s="315"/>
      <c r="D28" s="315"/>
      <c r="E28" s="315"/>
      <c r="F28" s="315"/>
      <c r="G28" s="315"/>
      <c r="H28" s="315"/>
      <c r="I28" s="315"/>
      <c r="J28" s="315"/>
      <c r="K28" s="315"/>
      <c r="L28" s="315"/>
      <c r="M28" s="315"/>
      <c r="N28" s="315"/>
      <c r="O28" s="315"/>
      <c r="P28" s="315"/>
      <c r="Q28" s="315"/>
      <c r="R28" s="315"/>
      <c r="S28" s="315"/>
      <c r="T28" s="315"/>
    </row>
    <row r="29" spans="1:20" ht="6" customHeight="1" x14ac:dyDescent="0.15">
      <c r="A29" s="149"/>
      <c r="B29" s="149"/>
      <c r="C29" s="149"/>
      <c r="D29" s="149"/>
      <c r="E29" s="150"/>
      <c r="F29" s="149"/>
      <c r="G29" s="149"/>
      <c r="H29" s="149"/>
      <c r="I29" s="149"/>
      <c r="J29" s="149"/>
      <c r="K29" s="149"/>
      <c r="L29" s="149"/>
      <c r="M29" s="151"/>
      <c r="N29" s="150"/>
      <c r="O29" s="300"/>
      <c r="P29" s="300"/>
      <c r="Q29" s="152"/>
      <c r="R29" s="152"/>
      <c r="S29" s="152"/>
      <c r="T29" s="349"/>
    </row>
    <row r="30" spans="1:20" ht="10.5" customHeight="1" x14ac:dyDescent="0.15">
      <c r="A30" s="394" t="s">
        <v>3</v>
      </c>
      <c r="B30" s="394"/>
      <c r="C30" s="394"/>
      <c r="D30" s="394"/>
      <c r="E30" s="394"/>
      <c r="F30" s="394"/>
      <c r="G30" s="394"/>
      <c r="H30" s="394"/>
      <c r="I30" s="394" t="s">
        <v>10</v>
      </c>
      <c r="J30" s="394"/>
      <c r="K30" s="394"/>
      <c r="L30" s="394"/>
      <c r="M30" s="402" t="s">
        <v>394</v>
      </c>
      <c r="N30" s="403"/>
      <c r="O30" s="403"/>
      <c r="P30" s="403"/>
      <c r="Q30" s="403"/>
      <c r="R30" s="403"/>
      <c r="S30" s="403"/>
      <c r="T30" s="404"/>
    </row>
    <row r="31" spans="1:20" ht="22.5" x14ac:dyDescent="0.15">
      <c r="A31" s="155" t="s">
        <v>4</v>
      </c>
      <c r="B31" s="154" t="s">
        <v>621</v>
      </c>
      <c r="C31" s="154" t="s">
        <v>622</v>
      </c>
      <c r="D31" s="155" t="s">
        <v>620</v>
      </c>
      <c r="E31" s="155" t="s">
        <v>490</v>
      </c>
      <c r="F31" s="155" t="s">
        <v>374</v>
      </c>
      <c r="G31" s="154" t="s">
        <v>623</v>
      </c>
      <c r="H31" s="154" t="s">
        <v>5</v>
      </c>
      <c r="I31" s="154" t="s">
        <v>6</v>
      </c>
      <c r="J31" s="154" t="s">
        <v>7</v>
      </c>
      <c r="K31" s="154" t="s">
        <v>8</v>
      </c>
      <c r="L31" s="154" t="s">
        <v>9</v>
      </c>
      <c r="M31" s="156" t="s">
        <v>6</v>
      </c>
      <c r="N31" s="178" t="s">
        <v>7</v>
      </c>
      <c r="O31" s="308" t="s">
        <v>8</v>
      </c>
      <c r="P31" s="94" t="s">
        <v>9</v>
      </c>
      <c r="Q31" s="158" t="s">
        <v>248</v>
      </c>
      <c r="R31" s="160" t="s">
        <v>496</v>
      </c>
      <c r="S31" s="94" t="s">
        <v>654</v>
      </c>
      <c r="T31" s="94" t="s">
        <v>816</v>
      </c>
    </row>
    <row r="32" spans="1:20" ht="50.25" customHeight="1" x14ac:dyDescent="0.15">
      <c r="A32" s="392" t="s">
        <v>129</v>
      </c>
      <c r="B32" s="395" t="s">
        <v>727</v>
      </c>
      <c r="C32" s="395" t="s">
        <v>728</v>
      </c>
      <c r="D32" s="383" t="s">
        <v>181</v>
      </c>
      <c r="E32" s="179">
        <v>14</v>
      </c>
      <c r="F32" s="287" t="s">
        <v>624</v>
      </c>
      <c r="G32" s="285" t="s">
        <v>715</v>
      </c>
      <c r="H32" s="165" t="s">
        <v>12</v>
      </c>
      <c r="I32" s="166">
        <v>0</v>
      </c>
      <c r="J32" s="167">
        <v>0.1</v>
      </c>
      <c r="K32" s="167">
        <v>0.6</v>
      </c>
      <c r="L32" s="167">
        <v>1</v>
      </c>
      <c r="M32" s="168">
        <v>0</v>
      </c>
      <c r="N32" s="169">
        <v>0.1</v>
      </c>
      <c r="O32" s="273">
        <v>0.15</v>
      </c>
      <c r="P32" s="273">
        <v>1</v>
      </c>
      <c r="Q32" s="163" t="s">
        <v>355</v>
      </c>
      <c r="R32" s="170" t="s">
        <v>560</v>
      </c>
      <c r="S32" s="107" t="s">
        <v>674</v>
      </c>
      <c r="T32" s="107" t="s">
        <v>829</v>
      </c>
    </row>
    <row r="33" spans="1:20" ht="41.25" customHeight="1" x14ac:dyDescent="0.15">
      <c r="A33" s="393"/>
      <c r="B33" s="387"/>
      <c r="C33" s="387"/>
      <c r="D33" s="384"/>
      <c r="E33" s="162">
        <v>15</v>
      </c>
      <c r="F33" s="163" t="s">
        <v>130</v>
      </c>
      <c r="G33" s="164" t="s">
        <v>246</v>
      </c>
      <c r="H33" s="165" t="s">
        <v>12</v>
      </c>
      <c r="I33" s="166">
        <v>0</v>
      </c>
      <c r="J33" s="167">
        <v>0</v>
      </c>
      <c r="K33" s="167">
        <v>0.33300000000000002</v>
      </c>
      <c r="L33" s="167">
        <v>1</v>
      </c>
      <c r="M33" s="168">
        <v>0</v>
      </c>
      <c r="N33" s="169">
        <v>0</v>
      </c>
      <c r="O33" s="273">
        <v>0.57999999999999996</v>
      </c>
      <c r="P33" s="273">
        <v>1</v>
      </c>
      <c r="Q33" s="163" t="s">
        <v>530</v>
      </c>
      <c r="R33" s="163" t="s">
        <v>530</v>
      </c>
      <c r="S33" s="220" t="s">
        <v>675</v>
      </c>
      <c r="T33" s="337" t="s">
        <v>830</v>
      </c>
    </row>
    <row r="34" spans="1:20" ht="6" customHeight="1" x14ac:dyDescent="0.15">
      <c r="A34" s="149"/>
      <c r="B34" s="149"/>
      <c r="C34" s="149"/>
      <c r="D34" s="149"/>
      <c r="E34" s="150"/>
      <c r="F34" s="149"/>
      <c r="G34" s="149"/>
      <c r="H34" s="149"/>
      <c r="I34" s="149"/>
      <c r="J34" s="149"/>
      <c r="K34" s="149"/>
      <c r="L34" s="149"/>
      <c r="M34" s="151"/>
      <c r="N34" s="150"/>
      <c r="O34" s="300"/>
      <c r="P34" s="300"/>
      <c r="Q34" s="152"/>
      <c r="R34" s="152"/>
      <c r="S34" s="152"/>
      <c r="T34" s="349"/>
    </row>
    <row r="35" spans="1:20" ht="27" customHeight="1" x14ac:dyDescent="0.15">
      <c r="A35" s="314" t="s">
        <v>161</v>
      </c>
      <c r="B35" s="315" t="s">
        <v>131</v>
      </c>
      <c r="C35" s="315"/>
      <c r="D35" s="315"/>
      <c r="E35" s="315"/>
      <c r="F35" s="315"/>
      <c r="G35" s="315"/>
      <c r="H35" s="315"/>
      <c r="I35" s="315"/>
      <c r="J35" s="315"/>
      <c r="K35" s="315"/>
      <c r="L35" s="315"/>
      <c r="M35" s="315"/>
      <c r="N35" s="315"/>
      <c r="O35" s="315"/>
      <c r="P35" s="315"/>
      <c r="Q35" s="315"/>
      <c r="R35" s="315"/>
      <c r="S35" s="315"/>
      <c r="T35" s="315"/>
    </row>
    <row r="36" spans="1:20" ht="6" customHeight="1" x14ac:dyDescent="0.15">
      <c r="A36" s="149"/>
      <c r="B36" s="149"/>
      <c r="C36" s="149"/>
      <c r="D36" s="149"/>
      <c r="E36" s="150"/>
      <c r="F36" s="149"/>
      <c r="G36" s="149"/>
      <c r="H36" s="149"/>
      <c r="I36" s="149"/>
      <c r="J36" s="149"/>
      <c r="K36" s="149"/>
      <c r="L36" s="149"/>
      <c r="M36" s="151"/>
      <c r="N36" s="150"/>
      <c r="O36" s="300"/>
      <c r="P36" s="300"/>
      <c r="Q36" s="152"/>
      <c r="R36" s="152"/>
      <c r="S36" s="152"/>
      <c r="T36" s="349"/>
    </row>
    <row r="37" spans="1:20" ht="10.5" customHeight="1" x14ac:dyDescent="0.15">
      <c r="A37" s="394" t="s">
        <v>3</v>
      </c>
      <c r="B37" s="394"/>
      <c r="C37" s="394"/>
      <c r="D37" s="394"/>
      <c r="E37" s="394"/>
      <c r="F37" s="394"/>
      <c r="G37" s="394"/>
      <c r="H37" s="394"/>
      <c r="I37" s="394" t="s">
        <v>10</v>
      </c>
      <c r="J37" s="394"/>
      <c r="K37" s="394"/>
      <c r="L37" s="394"/>
      <c r="M37" s="402" t="s">
        <v>394</v>
      </c>
      <c r="N37" s="403"/>
      <c r="O37" s="403"/>
      <c r="P37" s="403"/>
      <c r="Q37" s="403"/>
      <c r="R37" s="403"/>
      <c r="S37" s="403"/>
      <c r="T37" s="404"/>
    </row>
    <row r="38" spans="1:20" ht="22.5" x14ac:dyDescent="0.15">
      <c r="A38" s="155" t="s">
        <v>4</v>
      </c>
      <c r="B38" s="154" t="s">
        <v>621</v>
      </c>
      <c r="C38" s="154" t="s">
        <v>622</v>
      </c>
      <c r="D38" s="155" t="s">
        <v>620</v>
      </c>
      <c r="E38" s="155" t="s">
        <v>490</v>
      </c>
      <c r="F38" s="155" t="s">
        <v>374</v>
      </c>
      <c r="G38" s="154" t="s">
        <v>623</v>
      </c>
      <c r="H38" s="154" t="s">
        <v>5</v>
      </c>
      <c r="I38" s="154" t="s">
        <v>6</v>
      </c>
      <c r="J38" s="154" t="s">
        <v>7</v>
      </c>
      <c r="K38" s="154" t="s">
        <v>8</v>
      </c>
      <c r="L38" s="154" t="s">
        <v>9</v>
      </c>
      <c r="M38" s="156" t="s">
        <v>6</v>
      </c>
      <c r="N38" s="178" t="s">
        <v>7</v>
      </c>
      <c r="O38" s="308" t="s">
        <v>8</v>
      </c>
      <c r="P38" s="94" t="s">
        <v>9</v>
      </c>
      <c r="Q38" s="158" t="s">
        <v>248</v>
      </c>
      <c r="R38" s="160" t="s">
        <v>496</v>
      </c>
      <c r="S38" s="94" t="s">
        <v>654</v>
      </c>
      <c r="T38" s="94" t="s">
        <v>816</v>
      </c>
    </row>
    <row r="39" spans="1:20" ht="176.25" customHeight="1" x14ac:dyDescent="0.15">
      <c r="A39" s="405" t="s">
        <v>131</v>
      </c>
      <c r="B39" s="407" t="s">
        <v>729</v>
      </c>
      <c r="C39" s="407" t="s">
        <v>730</v>
      </c>
      <c r="D39" s="172" t="s">
        <v>396</v>
      </c>
      <c r="E39" s="164">
        <v>17</v>
      </c>
      <c r="F39" s="172" t="s">
        <v>397</v>
      </c>
      <c r="G39" s="164" t="s">
        <v>395</v>
      </c>
      <c r="H39" s="165" t="s">
        <v>12</v>
      </c>
      <c r="I39" s="166">
        <v>0.23</v>
      </c>
      <c r="J39" s="166">
        <v>0.55000000000000004</v>
      </c>
      <c r="K39" s="166">
        <v>0.79</v>
      </c>
      <c r="L39" s="166">
        <v>1</v>
      </c>
      <c r="M39" s="173">
        <v>0.23</v>
      </c>
      <c r="N39" s="174">
        <v>0.55000000000000004</v>
      </c>
      <c r="O39" s="272">
        <v>0.75</v>
      </c>
      <c r="P39" s="357">
        <v>1</v>
      </c>
      <c r="Q39" s="172" t="s">
        <v>348</v>
      </c>
      <c r="R39" s="175" t="s">
        <v>561</v>
      </c>
      <c r="S39" s="105" t="s">
        <v>682</v>
      </c>
      <c r="T39" s="105" t="s">
        <v>831</v>
      </c>
    </row>
    <row r="40" spans="1:20" ht="213" customHeight="1" x14ac:dyDescent="0.15">
      <c r="A40" s="406"/>
      <c r="B40" s="408"/>
      <c r="C40" s="408"/>
      <c r="D40" s="172" t="s">
        <v>349</v>
      </c>
      <c r="E40" s="164">
        <v>18</v>
      </c>
      <c r="F40" s="339" t="s">
        <v>625</v>
      </c>
      <c r="G40" s="338" t="s">
        <v>626</v>
      </c>
      <c r="H40" s="165" t="s">
        <v>12</v>
      </c>
      <c r="I40" s="166">
        <v>0.11</v>
      </c>
      <c r="J40" s="166">
        <v>0.56999999999999995</v>
      </c>
      <c r="K40" s="166">
        <v>0.87</v>
      </c>
      <c r="L40" s="166">
        <v>1</v>
      </c>
      <c r="M40" s="173">
        <v>0.16</v>
      </c>
      <c r="N40" s="174">
        <v>0.5</v>
      </c>
      <c r="O40" s="272">
        <v>0.85</v>
      </c>
      <c r="P40" s="357">
        <v>1</v>
      </c>
      <c r="Q40" s="172" t="s">
        <v>350</v>
      </c>
      <c r="R40" s="175" t="s">
        <v>646</v>
      </c>
      <c r="S40" s="105" t="s">
        <v>683</v>
      </c>
      <c r="T40" s="105" t="s">
        <v>832</v>
      </c>
    </row>
    <row r="41" spans="1:20" ht="64.5" customHeight="1" x14ac:dyDescent="0.15">
      <c r="A41" s="406"/>
      <c r="B41" s="409"/>
      <c r="C41" s="409"/>
      <c r="D41" s="180" t="s">
        <v>352</v>
      </c>
      <c r="E41" s="164">
        <v>19</v>
      </c>
      <c r="F41" s="172" t="s">
        <v>353</v>
      </c>
      <c r="G41" s="164" t="s">
        <v>358</v>
      </c>
      <c r="H41" s="165" t="s">
        <v>12</v>
      </c>
      <c r="I41" s="166">
        <v>7.4999999999999997E-2</v>
      </c>
      <c r="J41" s="166">
        <v>0.39</v>
      </c>
      <c r="K41" s="166">
        <v>0.71</v>
      </c>
      <c r="L41" s="166">
        <v>1</v>
      </c>
      <c r="M41" s="173">
        <v>0.05</v>
      </c>
      <c r="N41" s="174">
        <v>0.45</v>
      </c>
      <c r="O41" s="272">
        <v>0.8</v>
      </c>
      <c r="P41" s="357">
        <v>1</v>
      </c>
      <c r="Q41" s="172" t="s">
        <v>351</v>
      </c>
      <c r="R41" s="175" t="s">
        <v>562</v>
      </c>
      <c r="S41" s="105" t="s">
        <v>684</v>
      </c>
      <c r="T41" s="105" t="s">
        <v>833</v>
      </c>
    </row>
    <row r="42" spans="1:20" ht="6" customHeight="1" x14ac:dyDescent="0.15">
      <c r="A42" s="149"/>
      <c r="B42" s="149"/>
      <c r="C42" s="149"/>
      <c r="D42" s="149"/>
      <c r="E42" s="150"/>
      <c r="F42" s="149"/>
      <c r="G42" s="149"/>
      <c r="H42" s="149"/>
      <c r="I42" s="149"/>
      <c r="J42" s="149"/>
      <c r="K42" s="149"/>
      <c r="L42" s="149"/>
      <c r="M42" s="151"/>
      <c r="N42" s="150"/>
      <c r="O42" s="300"/>
      <c r="P42" s="300"/>
      <c r="Q42" s="152"/>
      <c r="R42" s="152"/>
      <c r="S42" s="152"/>
      <c r="T42" s="349"/>
    </row>
    <row r="43" spans="1:20" ht="27" customHeight="1" x14ac:dyDescent="0.15">
      <c r="A43" s="314" t="s">
        <v>162</v>
      </c>
      <c r="B43" s="315" t="s">
        <v>182</v>
      </c>
      <c r="C43" s="315"/>
      <c r="D43" s="315"/>
      <c r="E43" s="315"/>
      <c r="F43" s="315"/>
      <c r="G43" s="315"/>
      <c r="H43" s="315"/>
      <c r="I43" s="315"/>
      <c r="J43" s="315"/>
      <c r="K43" s="315"/>
      <c r="L43" s="315"/>
      <c r="M43" s="315"/>
      <c r="N43" s="315"/>
      <c r="O43" s="315"/>
      <c r="P43" s="315"/>
      <c r="Q43" s="315"/>
      <c r="R43" s="315"/>
      <c r="S43" s="315"/>
      <c r="T43" s="315"/>
    </row>
    <row r="44" spans="1:20" ht="6" customHeight="1" x14ac:dyDescent="0.15">
      <c r="A44" s="149"/>
      <c r="B44" s="149"/>
      <c r="C44" s="149"/>
      <c r="D44" s="149"/>
      <c r="E44" s="150"/>
      <c r="F44" s="149"/>
      <c r="G44" s="149"/>
      <c r="H44" s="149"/>
      <c r="I44" s="149"/>
      <c r="J44" s="149"/>
      <c r="K44" s="149"/>
      <c r="L44" s="149"/>
      <c r="M44" s="151"/>
      <c r="N44" s="150"/>
      <c r="O44" s="300"/>
      <c r="P44" s="300"/>
      <c r="Q44" s="152"/>
      <c r="R44" s="152"/>
      <c r="S44" s="152"/>
      <c r="T44" s="349"/>
    </row>
    <row r="45" spans="1:20" ht="10.5" customHeight="1" x14ac:dyDescent="0.15">
      <c r="A45" s="394" t="s">
        <v>3</v>
      </c>
      <c r="B45" s="394"/>
      <c r="C45" s="394"/>
      <c r="D45" s="394"/>
      <c r="E45" s="394"/>
      <c r="F45" s="394"/>
      <c r="G45" s="394"/>
      <c r="H45" s="394"/>
      <c r="I45" s="394" t="s">
        <v>10</v>
      </c>
      <c r="J45" s="394"/>
      <c r="K45" s="394"/>
      <c r="L45" s="394"/>
      <c r="M45" s="402" t="s">
        <v>394</v>
      </c>
      <c r="N45" s="403"/>
      <c r="O45" s="403"/>
      <c r="P45" s="403"/>
      <c r="Q45" s="403"/>
      <c r="R45" s="403"/>
      <c r="S45" s="403"/>
      <c r="T45" s="404"/>
    </row>
    <row r="46" spans="1:20" ht="22.5" x14ac:dyDescent="0.15">
      <c r="A46" s="155" t="s">
        <v>4</v>
      </c>
      <c r="B46" s="154" t="s">
        <v>621</v>
      </c>
      <c r="C46" s="154" t="s">
        <v>622</v>
      </c>
      <c r="D46" s="155" t="s">
        <v>620</v>
      </c>
      <c r="E46" s="155" t="s">
        <v>490</v>
      </c>
      <c r="F46" s="155" t="s">
        <v>374</v>
      </c>
      <c r="G46" s="154" t="s">
        <v>623</v>
      </c>
      <c r="H46" s="154" t="s">
        <v>5</v>
      </c>
      <c r="I46" s="154" t="s">
        <v>6</v>
      </c>
      <c r="J46" s="154" t="s">
        <v>7</v>
      </c>
      <c r="K46" s="154" t="s">
        <v>8</v>
      </c>
      <c r="L46" s="154" t="s">
        <v>9</v>
      </c>
      <c r="M46" s="156" t="s">
        <v>6</v>
      </c>
      <c r="N46" s="178" t="s">
        <v>7</v>
      </c>
      <c r="O46" s="308" t="s">
        <v>8</v>
      </c>
      <c r="P46" s="94" t="s">
        <v>9</v>
      </c>
      <c r="Q46" s="158" t="s">
        <v>248</v>
      </c>
      <c r="R46" s="160" t="s">
        <v>496</v>
      </c>
      <c r="S46" s="103" t="s">
        <v>647</v>
      </c>
      <c r="T46" s="94" t="s">
        <v>816</v>
      </c>
    </row>
    <row r="47" spans="1:20" ht="67.5" customHeight="1" x14ac:dyDescent="0.15">
      <c r="A47" s="381" t="s">
        <v>182</v>
      </c>
      <c r="B47" s="395" t="s">
        <v>731</v>
      </c>
      <c r="C47" s="395" t="s">
        <v>730</v>
      </c>
      <c r="D47" s="172" t="s">
        <v>399</v>
      </c>
      <c r="E47" s="162">
        <v>20</v>
      </c>
      <c r="F47" s="172" t="s">
        <v>132</v>
      </c>
      <c r="G47" s="164" t="s">
        <v>357</v>
      </c>
      <c r="H47" s="165" t="s">
        <v>12</v>
      </c>
      <c r="I47" s="166">
        <v>0.17499999999999999</v>
      </c>
      <c r="J47" s="166">
        <v>0.6</v>
      </c>
      <c r="K47" s="166">
        <v>0.9</v>
      </c>
      <c r="L47" s="166">
        <v>1</v>
      </c>
      <c r="M47" s="173">
        <v>0.2</v>
      </c>
      <c r="N47" s="174">
        <v>0.6</v>
      </c>
      <c r="O47" s="272">
        <v>0.8</v>
      </c>
      <c r="P47" s="357">
        <v>1</v>
      </c>
      <c r="Q47" s="172" t="s">
        <v>398</v>
      </c>
      <c r="R47" s="175" t="s">
        <v>563</v>
      </c>
      <c r="S47" s="105" t="s">
        <v>685</v>
      </c>
      <c r="T47" s="105" t="s">
        <v>834</v>
      </c>
    </row>
    <row r="48" spans="1:20" ht="43.5" customHeight="1" x14ac:dyDescent="0.15">
      <c r="A48" s="382"/>
      <c r="B48" s="387"/>
      <c r="C48" s="387"/>
      <c r="D48" s="180" t="s">
        <v>261</v>
      </c>
      <c r="E48" s="162">
        <v>21</v>
      </c>
      <c r="F48" s="280" t="s">
        <v>627</v>
      </c>
      <c r="G48" s="164" t="s">
        <v>491</v>
      </c>
      <c r="H48" s="165" t="s">
        <v>12</v>
      </c>
      <c r="I48" s="166">
        <v>0.2</v>
      </c>
      <c r="J48" s="166">
        <v>0.65</v>
      </c>
      <c r="K48" s="166">
        <v>0.91</v>
      </c>
      <c r="L48" s="166">
        <v>1</v>
      </c>
      <c r="M48" s="173">
        <v>0.2</v>
      </c>
      <c r="N48" s="174">
        <v>0.5</v>
      </c>
      <c r="O48" s="272">
        <v>0.65</v>
      </c>
      <c r="P48" s="357">
        <v>1</v>
      </c>
      <c r="Q48" s="172" t="s">
        <v>531</v>
      </c>
      <c r="R48" s="175" t="s">
        <v>564</v>
      </c>
      <c r="S48" s="105" t="s">
        <v>678</v>
      </c>
      <c r="T48" s="105" t="s">
        <v>835</v>
      </c>
    </row>
    <row r="49" spans="1:21" ht="117" customHeight="1" x14ac:dyDescent="0.15">
      <c r="A49" s="382"/>
      <c r="B49" s="388"/>
      <c r="C49" s="388"/>
      <c r="D49" s="180" t="s">
        <v>399</v>
      </c>
      <c r="E49" s="162">
        <v>22</v>
      </c>
      <c r="F49" s="172" t="s">
        <v>400</v>
      </c>
      <c r="G49" s="164" t="s">
        <v>384</v>
      </c>
      <c r="H49" s="164" t="s">
        <v>5</v>
      </c>
      <c r="I49" s="166">
        <v>0.04</v>
      </c>
      <c r="J49" s="166">
        <v>0.8</v>
      </c>
      <c r="K49" s="166">
        <v>0.9</v>
      </c>
      <c r="L49" s="166">
        <v>1</v>
      </c>
      <c r="M49" s="173">
        <v>0.04</v>
      </c>
      <c r="N49" s="174">
        <v>0.5</v>
      </c>
      <c r="O49" s="272">
        <v>0.6</v>
      </c>
      <c r="P49" s="357">
        <v>1</v>
      </c>
      <c r="Q49" s="172" t="s">
        <v>401</v>
      </c>
      <c r="R49" s="175"/>
      <c r="S49" s="105" t="s">
        <v>806</v>
      </c>
      <c r="T49" s="105" t="s">
        <v>836</v>
      </c>
    </row>
    <row r="50" spans="1:21" ht="6" customHeight="1" x14ac:dyDescent="0.15">
      <c r="A50" s="149"/>
      <c r="B50" s="149"/>
      <c r="C50" s="149"/>
      <c r="D50" s="149"/>
      <c r="E50" s="150"/>
      <c r="F50" s="149"/>
      <c r="G50" s="149"/>
      <c r="H50" s="149"/>
      <c r="I50" s="149"/>
      <c r="J50" s="149"/>
      <c r="K50" s="149"/>
      <c r="L50" s="149"/>
      <c r="M50" s="151"/>
      <c r="N50" s="150"/>
      <c r="O50" s="300"/>
      <c r="P50" s="300"/>
      <c r="Q50" s="152"/>
      <c r="R50" s="152"/>
      <c r="S50" s="152"/>
      <c r="T50" s="349"/>
    </row>
    <row r="51" spans="1:21" ht="27" customHeight="1" x14ac:dyDescent="0.15">
      <c r="A51" s="314" t="s">
        <v>163</v>
      </c>
      <c r="B51" s="315" t="s">
        <v>158</v>
      </c>
      <c r="C51" s="315"/>
      <c r="D51" s="315"/>
      <c r="E51" s="315"/>
      <c r="F51" s="315"/>
      <c r="G51" s="315"/>
      <c r="H51" s="315"/>
      <c r="I51" s="315"/>
      <c r="J51" s="315"/>
      <c r="K51" s="315"/>
      <c r="L51" s="315"/>
      <c r="M51" s="315"/>
      <c r="N51" s="315"/>
      <c r="O51" s="315"/>
      <c r="P51" s="315"/>
      <c r="Q51" s="315"/>
      <c r="R51" s="315"/>
      <c r="S51" s="315"/>
      <c r="T51" s="315"/>
    </row>
    <row r="52" spans="1:21" ht="6" customHeight="1" x14ac:dyDescent="0.15">
      <c r="A52" s="149"/>
      <c r="B52" s="149"/>
      <c r="C52" s="149"/>
      <c r="D52" s="149"/>
      <c r="E52" s="150"/>
      <c r="F52" s="149"/>
      <c r="G52" s="149"/>
      <c r="H52" s="149"/>
      <c r="I52" s="149"/>
      <c r="J52" s="149"/>
      <c r="K52" s="149"/>
      <c r="L52" s="149"/>
      <c r="M52" s="151"/>
      <c r="N52" s="150"/>
      <c r="O52" s="300"/>
      <c r="P52" s="300"/>
      <c r="Q52" s="152"/>
      <c r="R52" s="152"/>
      <c r="S52" s="152"/>
      <c r="T52" s="349"/>
    </row>
    <row r="53" spans="1:21" ht="10.5" customHeight="1" x14ac:dyDescent="0.15">
      <c r="A53" s="394" t="s">
        <v>3</v>
      </c>
      <c r="B53" s="394"/>
      <c r="C53" s="394"/>
      <c r="D53" s="394"/>
      <c r="E53" s="394"/>
      <c r="F53" s="394"/>
      <c r="G53" s="394"/>
      <c r="H53" s="394"/>
      <c r="I53" s="394" t="s">
        <v>10</v>
      </c>
      <c r="J53" s="394"/>
      <c r="K53" s="394"/>
      <c r="L53" s="394"/>
      <c r="M53" s="402" t="s">
        <v>394</v>
      </c>
      <c r="N53" s="403"/>
      <c r="O53" s="403"/>
      <c r="P53" s="403"/>
      <c r="Q53" s="403"/>
      <c r="R53" s="403"/>
      <c r="S53" s="403"/>
      <c r="T53" s="404"/>
    </row>
    <row r="54" spans="1:21" ht="22.5" x14ac:dyDescent="0.15">
      <c r="A54" s="155" t="s">
        <v>4</v>
      </c>
      <c r="B54" s="154" t="s">
        <v>621</v>
      </c>
      <c r="C54" s="154" t="s">
        <v>622</v>
      </c>
      <c r="D54" s="155" t="s">
        <v>620</v>
      </c>
      <c r="E54" s="155" t="s">
        <v>490</v>
      </c>
      <c r="F54" s="155" t="s">
        <v>374</v>
      </c>
      <c r="G54" s="154" t="s">
        <v>623</v>
      </c>
      <c r="H54" s="154" t="s">
        <v>5</v>
      </c>
      <c r="I54" s="154" t="s">
        <v>6</v>
      </c>
      <c r="J54" s="154" t="s">
        <v>7</v>
      </c>
      <c r="K54" s="154" t="s">
        <v>8</v>
      </c>
      <c r="L54" s="154" t="s">
        <v>9</v>
      </c>
      <c r="M54" s="156" t="s">
        <v>6</v>
      </c>
      <c r="N54" s="178" t="s">
        <v>7</v>
      </c>
      <c r="O54" s="308" t="s">
        <v>8</v>
      </c>
      <c r="P54" s="94" t="s">
        <v>9</v>
      </c>
      <c r="Q54" s="158" t="s">
        <v>248</v>
      </c>
      <c r="R54" s="160" t="s">
        <v>496</v>
      </c>
      <c r="S54" s="94" t="s">
        <v>654</v>
      </c>
      <c r="T54" s="94" t="s">
        <v>816</v>
      </c>
    </row>
    <row r="55" spans="1:21" ht="167.25" customHeight="1" x14ac:dyDescent="0.15">
      <c r="A55" s="137" t="s">
        <v>142</v>
      </c>
      <c r="B55" s="163"/>
      <c r="C55" s="163"/>
      <c r="D55" s="172" t="s">
        <v>164</v>
      </c>
      <c r="E55" s="162">
        <v>23</v>
      </c>
      <c r="F55" s="172" t="s">
        <v>165</v>
      </c>
      <c r="G55" s="164" t="s">
        <v>402</v>
      </c>
      <c r="H55" s="165" t="s">
        <v>12</v>
      </c>
      <c r="I55" s="166">
        <v>0.25</v>
      </c>
      <c r="J55" s="166">
        <v>0.5</v>
      </c>
      <c r="K55" s="166">
        <v>0.75</v>
      </c>
      <c r="L55" s="166">
        <v>1</v>
      </c>
      <c r="M55" s="173">
        <v>0.25</v>
      </c>
      <c r="N55" s="174">
        <v>0.5</v>
      </c>
      <c r="O55" s="272">
        <v>0.75</v>
      </c>
      <c r="P55" s="357">
        <v>1</v>
      </c>
      <c r="Q55" s="172" t="s">
        <v>548</v>
      </c>
      <c r="R55" s="175" t="s">
        <v>549</v>
      </c>
      <c r="S55" s="105" t="s">
        <v>680</v>
      </c>
      <c r="T55" s="105" t="s">
        <v>837</v>
      </c>
    </row>
    <row r="56" spans="1:21" x14ac:dyDescent="0.15">
      <c r="U56" s="184"/>
    </row>
  </sheetData>
  <customSheetViews>
    <customSheetView guid="{799A3C3B-37C3-4213-B614-C759276119ED}" scale="90" showPageBreaks="1" fitToPage="1" printArea="1" hiddenColumns="1" topLeftCell="K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
    </customSheetView>
    <customSheetView guid="{EA01CC28-E681-49BF-A3B2-E9B87BBBD3FC}" scale="90" showPageBreaks="1" fitToPage="1" printArea="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2"/>
    </customSheetView>
    <customSheetView guid="{0186BB1D-FE8E-40CE-A4F3-C3C707B4B860}" scale="90" fitToPage="1" hiddenColumns="1" topLeftCell="F1">
      <selection activeCell="T49" sqref="T4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3"/>
    </customSheetView>
    <customSheetView guid="{B936B097-F94C-4A14-A0B6-1E27F90453D6}" scale="80" showPageBreaks="1" fitToPage="1" printArea="1" hiddenColumns="1" topLeftCell="E44">
      <selection activeCell="O47" sqref="O47"/>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4"/>
    </customSheetView>
    <customSheetView guid="{79AFBDF3-FCC5-457A-85E0-C07EB83D9E03}"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5"/>
    </customSheetView>
    <customSheetView guid="{4D2AC9C3-83BE-4658-AE88-56314B6E0056}"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6"/>
    </customSheetView>
    <customSheetView guid="{09686DC3-B55B-490D-9D0F-F3D7853AC3D3}"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7"/>
    </customSheetView>
    <customSheetView guid="{F9421ACC-77F2-47B4-8258-1AB4B5DEC4F2}"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8"/>
    </customSheetView>
    <customSheetView guid="{D4541ABD-546F-475F-BF89-CF2438084E61}"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0"/>
    </customSheetView>
    <customSheetView guid="{7AD0B5C3-4991-402D-88C9-2C24865A772D}"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1"/>
    </customSheetView>
    <customSheetView guid="{4E50F937-78A7-4FF8-9AF9-93896C5BF5EC}" scale="90" fitToPage="1" hiddenColumns="1" topLeftCell="F1">
      <selection activeCell="Q14" sqref="Q14"/>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2"/>
    </customSheetView>
    <customSheetView guid="{6D6E09B0-B9B2-43CC-885E-7B1CFC7C45E0}" scale="90" fitToPage="1" hiddenColumns="1" topLeftCell="I10">
      <selection activeCell="Q15" sqref="Q15"/>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3"/>
    </customSheetView>
    <customSheetView guid="{F4722430-2850-4F47-ADE2-B9E9C6F9A112}" scale="80" showPageBreaks="1" fitToPage="1" printArea="1" hiddenColumns="1" topLeftCell="G39">
      <selection activeCell="V39" sqref="V39:V41"/>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4"/>
    </customSheetView>
    <customSheetView guid="{39001345-E3DE-490F-A839-BD7508945A01}" scale="90" fitToPage="1" hiddenColumns="1" topLeftCell="F1">
      <selection activeCell="T49" sqref="T4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5"/>
    </customSheetView>
    <customSheetView guid="{F00D16F9-501D-40E4-A038-725A4E8D7578}" scale="90" showPageBreaks="1" fitToPage="1" printArea="1" hiddenColumns="1" topLeftCell="J18">
      <selection activeCell="V19" sqref="V19"/>
      <rowBreaks count="1" manualBreakCount="1">
        <brk id="33" max="18" man="1"/>
      </rowBreaks>
      <colBreaks count="1" manualBreakCount="1">
        <brk id="29" max="52" man="1"/>
      </colBreaks>
      <pageMargins left="0.70866141732283472" right="0.70866141732283472" top="0.74803149606299213" bottom="0.74803149606299213" header="0.31496062992125984" footer="0.31496062992125984"/>
      <pageSetup paperSize="41" scale="38" fitToHeight="5" orientation="landscape" r:id="rId16"/>
    </customSheetView>
  </customSheetViews>
  <mergeCells count="33">
    <mergeCell ref="M53:T53"/>
    <mergeCell ref="A39:A41"/>
    <mergeCell ref="M30:T30"/>
    <mergeCell ref="M37:T37"/>
    <mergeCell ref="I30:L30"/>
    <mergeCell ref="B32:B33"/>
    <mergeCell ref="C32:C33"/>
    <mergeCell ref="B39:B41"/>
    <mergeCell ref="C39:C41"/>
    <mergeCell ref="A47:A49"/>
    <mergeCell ref="A45:H45"/>
    <mergeCell ref="I45:L45"/>
    <mergeCell ref="A2:T2"/>
    <mergeCell ref="A3:T3"/>
    <mergeCell ref="A7:B7"/>
    <mergeCell ref="A11:H11"/>
    <mergeCell ref="I11:L11"/>
    <mergeCell ref="M11:T11"/>
    <mergeCell ref="B47:B49"/>
    <mergeCell ref="C47:C49"/>
    <mergeCell ref="A37:H37"/>
    <mergeCell ref="I37:L37"/>
    <mergeCell ref="A53:H53"/>
    <mergeCell ref="I53:L53"/>
    <mergeCell ref="M45:T45"/>
    <mergeCell ref="A13:A26"/>
    <mergeCell ref="D13:D14"/>
    <mergeCell ref="D15:D19"/>
    <mergeCell ref="D32:D33"/>
    <mergeCell ref="B13:B26"/>
    <mergeCell ref="C13:C26"/>
    <mergeCell ref="A32:A33"/>
    <mergeCell ref="A30:H30"/>
  </mergeCells>
  <pageMargins left="0.70866141732283472" right="0.70866141732283472" top="0.74803149606299213" bottom="0.74803149606299213" header="0.31496062992125984" footer="0.31496062992125984"/>
  <pageSetup paperSize="41" scale="38" fitToHeight="5" orientation="landscape" r:id="rId17"/>
  <colBreaks count="1" manualBreakCount="1">
    <brk id="20" max="52" man="1"/>
  </colBreaks>
  <ignoredErrors>
    <ignoredError sqref="N15:N16" unlockedFormula="1"/>
  </ignoredErrors>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80" zoomScaleNormal="80" workbookViewId="0">
      <selection activeCell="V13" sqref="V13"/>
    </sheetView>
  </sheetViews>
  <sheetFormatPr baseColWidth="10" defaultRowHeight="10.5" outlineLevelCol="1" x14ac:dyDescent="0.15"/>
  <cols>
    <col min="1" max="3" width="16.28515625" style="47" customWidth="1"/>
    <col min="4" max="4" width="31.85546875" style="47" customWidth="1"/>
    <col min="5" max="5" width="3.140625" style="56" bestFit="1" customWidth="1"/>
    <col min="6" max="6" width="21.140625" style="47" customWidth="1"/>
    <col min="7" max="7" width="32.42578125" style="47" customWidth="1"/>
    <col min="8" max="8" width="11.28515625" style="47" customWidth="1"/>
    <col min="9" max="9" width="8.42578125" style="47" customWidth="1"/>
    <col min="10" max="10" width="8.7109375" style="47" customWidth="1"/>
    <col min="11" max="11" width="8.42578125" style="47" customWidth="1"/>
    <col min="12" max="12" width="8.7109375" style="47" customWidth="1"/>
    <col min="13" max="13" width="8.42578125" style="69" hidden="1" customWidth="1"/>
    <col min="14" max="14" width="8.42578125" style="119" hidden="1" customWidth="1"/>
    <col min="15" max="15" width="8.42578125" style="59" hidden="1" customWidth="1"/>
    <col min="16" max="16" width="8.42578125" style="358" customWidth="1"/>
    <col min="17" max="18" width="22.42578125" style="70" hidden="1" customWidth="1" outlineLevel="1"/>
    <col min="19" max="19" width="53.7109375" style="70" hidden="1" customWidth="1" outlineLevel="1"/>
    <col min="20" max="20" width="53.7109375" style="365" customWidth="1" collapsed="1"/>
    <col min="21" max="21" width="17.85546875" style="47" bestFit="1" customWidth="1"/>
    <col min="22" max="16384" width="11.42578125" style="47"/>
  </cols>
  <sheetData>
    <row r="1" spans="1:20" x14ac:dyDescent="0.15">
      <c r="A1" s="43"/>
      <c r="B1" s="43"/>
      <c r="C1" s="43"/>
      <c r="D1" s="43"/>
      <c r="E1" s="80"/>
      <c r="F1" s="43"/>
      <c r="G1" s="43"/>
      <c r="H1" s="43"/>
      <c r="I1" s="43"/>
      <c r="J1" s="43"/>
      <c r="K1" s="43"/>
      <c r="L1" s="43"/>
      <c r="M1" s="44"/>
      <c r="N1" s="115"/>
      <c r="O1" s="46"/>
      <c r="P1" s="356"/>
      <c r="Q1" s="45"/>
      <c r="R1" s="45"/>
      <c r="S1" s="45"/>
      <c r="T1" s="360"/>
    </row>
    <row r="2" spans="1:20" ht="24.75" x14ac:dyDescent="0.3">
      <c r="A2" s="396" t="s">
        <v>171</v>
      </c>
      <c r="B2" s="397"/>
      <c r="C2" s="397"/>
      <c r="D2" s="397"/>
      <c r="E2" s="397"/>
      <c r="F2" s="397"/>
      <c r="G2" s="397"/>
      <c r="H2" s="397"/>
      <c r="I2" s="397"/>
      <c r="J2" s="397"/>
      <c r="K2" s="397"/>
      <c r="L2" s="397"/>
      <c r="M2" s="397"/>
      <c r="N2" s="397"/>
      <c r="O2" s="397"/>
      <c r="P2" s="397"/>
      <c r="Q2" s="397"/>
      <c r="R2" s="397"/>
      <c r="S2" s="397"/>
      <c r="T2" s="397"/>
    </row>
    <row r="3" spans="1:20"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0" ht="11.25" x14ac:dyDescent="0.15">
      <c r="A4" s="48"/>
      <c r="B4" s="48"/>
      <c r="C4" s="48"/>
      <c r="D4" s="48"/>
      <c r="E4" s="81"/>
      <c r="F4" s="48"/>
      <c r="G4" s="48"/>
      <c r="H4" s="48"/>
      <c r="I4" s="48"/>
      <c r="J4" s="48"/>
      <c r="K4" s="48"/>
      <c r="L4" s="48"/>
      <c r="M4" s="49"/>
      <c r="N4" s="116"/>
      <c r="O4" s="51"/>
      <c r="P4" s="299"/>
      <c r="Q4" s="50"/>
      <c r="R4" s="50"/>
      <c r="S4" s="50"/>
      <c r="T4" s="361"/>
    </row>
    <row r="5" spans="1:20" ht="11.25" x14ac:dyDescent="0.15">
      <c r="A5" s="48"/>
      <c r="B5" s="48"/>
      <c r="C5" s="48"/>
      <c r="D5" s="48"/>
      <c r="E5" s="81"/>
      <c r="F5" s="48"/>
      <c r="G5" s="48"/>
      <c r="H5" s="48"/>
      <c r="I5" s="48"/>
      <c r="J5" s="48"/>
      <c r="K5" s="48"/>
      <c r="L5" s="48"/>
      <c r="M5" s="49"/>
      <c r="N5" s="116"/>
      <c r="O5" s="51"/>
      <c r="P5" s="299"/>
      <c r="Q5" s="50"/>
      <c r="R5" s="50"/>
      <c r="S5" s="50"/>
      <c r="T5" s="361"/>
    </row>
    <row r="6" spans="1:20" ht="11.25" x14ac:dyDescent="0.15">
      <c r="A6" s="48"/>
      <c r="B6" s="48"/>
      <c r="C6" s="48"/>
      <c r="D6" s="48"/>
      <c r="E6" s="81"/>
      <c r="F6" s="48"/>
      <c r="G6" s="48"/>
      <c r="H6" s="48"/>
      <c r="I6" s="48"/>
      <c r="J6" s="48"/>
      <c r="K6" s="48"/>
      <c r="L6" s="48"/>
      <c r="M6" s="49"/>
      <c r="N6" s="116"/>
      <c r="O6" s="51"/>
      <c r="P6" s="299"/>
      <c r="Q6" s="50"/>
      <c r="R6" s="50"/>
      <c r="S6" s="50"/>
      <c r="T6" s="361"/>
    </row>
    <row r="7" spans="1:20" ht="48" customHeight="1" x14ac:dyDescent="0.15">
      <c r="A7" s="428" t="s">
        <v>172</v>
      </c>
      <c r="B7" s="429"/>
      <c r="C7" s="318" t="s">
        <v>184</v>
      </c>
      <c r="D7" s="319"/>
      <c r="E7" s="319"/>
      <c r="F7" s="319"/>
      <c r="G7" s="319"/>
      <c r="H7" s="319"/>
      <c r="I7" s="319"/>
      <c r="J7" s="319"/>
      <c r="K7" s="319"/>
      <c r="L7" s="319"/>
      <c r="M7" s="319"/>
      <c r="N7" s="319"/>
      <c r="O7" s="328"/>
      <c r="P7" s="319"/>
      <c r="Q7" s="319"/>
      <c r="R7" s="319"/>
      <c r="S7" s="319"/>
      <c r="T7" s="319"/>
    </row>
    <row r="8" spans="1:20" ht="6" customHeight="1" x14ac:dyDescent="0.15">
      <c r="A8" s="52"/>
      <c r="B8" s="52"/>
      <c r="C8" s="52"/>
      <c r="D8" s="52"/>
      <c r="E8" s="82"/>
      <c r="F8" s="52"/>
      <c r="G8" s="52"/>
      <c r="H8" s="52"/>
      <c r="I8" s="52"/>
      <c r="J8" s="52"/>
      <c r="K8" s="52"/>
      <c r="L8" s="52"/>
      <c r="M8" s="53"/>
      <c r="N8" s="117"/>
      <c r="O8" s="55"/>
      <c r="P8" s="300"/>
      <c r="Q8" s="54"/>
      <c r="R8" s="54"/>
      <c r="S8" s="54"/>
      <c r="T8" s="362"/>
    </row>
    <row r="9" spans="1:20" ht="27" customHeight="1" x14ac:dyDescent="0.15">
      <c r="A9" s="286" t="s">
        <v>159</v>
      </c>
      <c r="B9" s="317" t="s">
        <v>133</v>
      </c>
      <c r="C9" s="317"/>
      <c r="D9" s="317"/>
      <c r="E9" s="317"/>
      <c r="F9" s="317"/>
      <c r="G9" s="317"/>
      <c r="H9" s="317"/>
      <c r="I9" s="317"/>
      <c r="J9" s="317"/>
      <c r="K9" s="317"/>
      <c r="L9" s="317"/>
      <c r="M9" s="317"/>
      <c r="N9" s="317"/>
      <c r="O9" s="329"/>
      <c r="P9" s="317"/>
      <c r="Q9" s="317"/>
      <c r="R9" s="317"/>
      <c r="S9" s="317"/>
      <c r="T9" s="317"/>
    </row>
    <row r="10" spans="1:20" ht="6" customHeight="1" x14ac:dyDescent="0.15">
      <c r="A10" s="52"/>
      <c r="B10" s="52"/>
      <c r="C10" s="52"/>
      <c r="D10" s="52"/>
      <c r="E10" s="82"/>
      <c r="F10" s="52"/>
      <c r="G10" s="52"/>
      <c r="H10" s="52"/>
      <c r="I10" s="52"/>
      <c r="J10" s="52"/>
      <c r="K10" s="52"/>
      <c r="L10" s="52"/>
      <c r="M10" s="53"/>
      <c r="N10" s="117"/>
      <c r="O10" s="55"/>
      <c r="P10" s="300"/>
      <c r="Q10" s="54"/>
      <c r="R10" s="54"/>
      <c r="S10" s="54"/>
      <c r="T10" s="362"/>
    </row>
    <row r="11" spans="1:20" s="56" customFormat="1" ht="14.25" customHeight="1" x14ac:dyDescent="0.15">
      <c r="A11" s="413" t="s">
        <v>3</v>
      </c>
      <c r="B11" s="413"/>
      <c r="C11" s="413"/>
      <c r="D11" s="413"/>
      <c r="E11" s="413"/>
      <c r="F11" s="413"/>
      <c r="G11" s="413"/>
      <c r="H11" s="413"/>
      <c r="I11" s="413" t="s">
        <v>10</v>
      </c>
      <c r="J11" s="413"/>
      <c r="K11" s="413"/>
      <c r="L11" s="413"/>
      <c r="M11" s="417" t="s">
        <v>394</v>
      </c>
      <c r="N11" s="418"/>
      <c r="O11" s="418"/>
      <c r="P11" s="418"/>
      <c r="Q11" s="418"/>
      <c r="R11" s="418"/>
      <c r="S11" s="418"/>
      <c r="T11" s="419"/>
    </row>
    <row r="12" spans="1:20" s="3" customFormat="1" ht="21" x14ac:dyDescent="0.15">
      <c r="A12" s="9" t="s">
        <v>4</v>
      </c>
      <c r="B12" s="136" t="s">
        <v>621</v>
      </c>
      <c r="C12" s="136" t="s">
        <v>622</v>
      </c>
      <c r="D12" s="9" t="s">
        <v>620</v>
      </c>
      <c r="E12" s="9" t="s">
        <v>490</v>
      </c>
      <c r="F12" s="9" t="s">
        <v>374</v>
      </c>
      <c r="G12" s="136" t="s">
        <v>623</v>
      </c>
      <c r="H12" s="136" t="s">
        <v>5</v>
      </c>
      <c r="I12" s="136" t="s">
        <v>6</v>
      </c>
      <c r="J12" s="136" t="s">
        <v>7</v>
      </c>
      <c r="K12" s="136" t="s">
        <v>8</v>
      </c>
      <c r="L12" s="136" t="s">
        <v>9</v>
      </c>
      <c r="M12" s="93" t="s">
        <v>6</v>
      </c>
      <c r="N12" s="102" t="s">
        <v>7</v>
      </c>
      <c r="O12" s="94" t="s">
        <v>8</v>
      </c>
      <c r="P12" s="94" t="s">
        <v>9</v>
      </c>
      <c r="Q12" s="95" t="s">
        <v>248</v>
      </c>
      <c r="R12" s="103" t="s">
        <v>496</v>
      </c>
      <c r="S12" s="94" t="s">
        <v>654</v>
      </c>
      <c r="T12" s="94" t="s">
        <v>816</v>
      </c>
    </row>
    <row r="13" spans="1:20" ht="199.5" customHeight="1" x14ac:dyDescent="0.15">
      <c r="A13" s="381" t="s">
        <v>133</v>
      </c>
      <c r="B13" s="395" t="s">
        <v>732</v>
      </c>
      <c r="C13" s="395" t="s">
        <v>733</v>
      </c>
      <c r="D13" s="124" t="s">
        <v>134</v>
      </c>
      <c r="E13" s="79">
        <v>24</v>
      </c>
      <c r="F13" s="63" t="s">
        <v>247</v>
      </c>
      <c r="G13" s="73" t="s">
        <v>492</v>
      </c>
      <c r="H13" s="60" t="s">
        <v>12</v>
      </c>
      <c r="I13" s="61">
        <v>0.2</v>
      </c>
      <c r="J13" s="61">
        <v>0.6</v>
      </c>
      <c r="K13" s="61">
        <v>1</v>
      </c>
      <c r="L13" s="61">
        <v>1</v>
      </c>
      <c r="M13" s="64">
        <v>0.2</v>
      </c>
      <c r="N13" s="118">
        <v>0.6</v>
      </c>
      <c r="O13" s="61">
        <v>0.8</v>
      </c>
      <c r="P13" s="359">
        <v>1</v>
      </c>
      <c r="Q13" s="84" t="s">
        <v>249</v>
      </c>
      <c r="R13" s="114" t="s">
        <v>612</v>
      </c>
      <c r="S13" s="310" t="s">
        <v>795</v>
      </c>
      <c r="T13" s="363" t="s">
        <v>841</v>
      </c>
    </row>
    <row r="14" spans="1:20" ht="55.5" customHeight="1" x14ac:dyDescent="0.15">
      <c r="A14" s="425"/>
      <c r="B14" s="423"/>
      <c r="C14" s="423"/>
      <c r="D14" s="426" t="s">
        <v>135</v>
      </c>
      <c r="E14" s="79">
        <v>25</v>
      </c>
      <c r="F14" s="63" t="s">
        <v>136</v>
      </c>
      <c r="G14" s="83" t="s">
        <v>493</v>
      </c>
      <c r="H14" s="60" t="s">
        <v>12</v>
      </c>
      <c r="I14" s="61">
        <v>0</v>
      </c>
      <c r="J14" s="61">
        <v>0.25</v>
      </c>
      <c r="K14" s="61">
        <v>0.63</v>
      </c>
      <c r="L14" s="61">
        <v>1</v>
      </c>
      <c r="M14" s="64">
        <v>0</v>
      </c>
      <c r="N14" s="118">
        <v>0.2</v>
      </c>
      <c r="O14" s="61">
        <v>0.45</v>
      </c>
      <c r="P14" s="359">
        <v>1</v>
      </c>
      <c r="Q14" s="84" t="s">
        <v>250</v>
      </c>
      <c r="R14" s="107" t="s">
        <v>734</v>
      </c>
      <c r="S14" s="107" t="s">
        <v>796</v>
      </c>
      <c r="T14" s="354" t="s">
        <v>842</v>
      </c>
    </row>
    <row r="15" spans="1:20" ht="45" customHeight="1" x14ac:dyDescent="0.15">
      <c r="A15" s="425"/>
      <c r="B15" s="423"/>
      <c r="C15" s="423"/>
      <c r="D15" s="427"/>
      <c r="E15" s="79">
        <v>26</v>
      </c>
      <c r="F15" s="123" t="s">
        <v>629</v>
      </c>
      <c r="G15" s="85" t="s">
        <v>628</v>
      </c>
      <c r="H15" s="60" t="s">
        <v>12</v>
      </c>
      <c r="I15" s="61">
        <v>0.1</v>
      </c>
      <c r="J15" s="61">
        <v>0.4</v>
      </c>
      <c r="K15" s="61">
        <v>0.7</v>
      </c>
      <c r="L15" s="61">
        <v>1</v>
      </c>
      <c r="M15" s="64">
        <v>0.08</v>
      </c>
      <c r="N15" s="118">
        <v>0.53</v>
      </c>
      <c r="O15" s="61">
        <v>1.19</v>
      </c>
      <c r="P15" s="359">
        <v>1</v>
      </c>
      <c r="Q15" s="86" t="s">
        <v>251</v>
      </c>
      <c r="R15" s="107" t="s">
        <v>613</v>
      </c>
      <c r="S15" s="107" t="s">
        <v>797</v>
      </c>
      <c r="T15" s="354" t="s">
        <v>843</v>
      </c>
    </row>
    <row r="16" spans="1:20" ht="55.5" customHeight="1" x14ac:dyDescent="0.15">
      <c r="A16" s="425"/>
      <c r="B16" s="423"/>
      <c r="C16" s="423"/>
      <c r="D16" s="125" t="s">
        <v>137</v>
      </c>
      <c r="E16" s="79">
        <v>27</v>
      </c>
      <c r="F16" s="123" t="s">
        <v>138</v>
      </c>
      <c r="G16" s="73" t="s">
        <v>494</v>
      </c>
      <c r="H16" s="60" t="s">
        <v>12</v>
      </c>
      <c r="I16" s="61">
        <v>0.08</v>
      </c>
      <c r="J16" s="61">
        <v>0.4</v>
      </c>
      <c r="K16" s="87">
        <v>0.72</v>
      </c>
      <c r="L16" s="61">
        <v>1</v>
      </c>
      <c r="M16" s="64">
        <v>0</v>
      </c>
      <c r="N16" s="118">
        <v>0.5</v>
      </c>
      <c r="O16" s="61">
        <v>2</v>
      </c>
      <c r="P16" s="359">
        <v>1</v>
      </c>
      <c r="Q16" s="72" t="s">
        <v>405</v>
      </c>
      <c r="R16" s="107" t="s">
        <v>614</v>
      </c>
      <c r="S16" s="107" t="s">
        <v>798</v>
      </c>
      <c r="T16" s="107" t="s">
        <v>844</v>
      </c>
    </row>
    <row r="17" spans="1:20" ht="126.75" customHeight="1" x14ac:dyDescent="0.15">
      <c r="A17" s="425"/>
      <c r="B17" s="424"/>
      <c r="C17" s="424"/>
      <c r="D17" s="124" t="s">
        <v>140</v>
      </c>
      <c r="E17" s="79">
        <v>28</v>
      </c>
      <c r="F17" s="122" t="s">
        <v>139</v>
      </c>
      <c r="G17" s="120" t="s">
        <v>359</v>
      </c>
      <c r="H17" s="68" t="s">
        <v>12</v>
      </c>
      <c r="I17" s="66">
        <v>0.25</v>
      </c>
      <c r="J17" s="66">
        <v>0.5</v>
      </c>
      <c r="K17" s="66">
        <v>0.75</v>
      </c>
      <c r="L17" s="66">
        <v>1</v>
      </c>
      <c r="M17" s="67">
        <v>0</v>
      </c>
      <c r="N17" s="113">
        <v>0</v>
      </c>
      <c r="O17" s="61">
        <v>0.75</v>
      </c>
      <c r="P17" s="357">
        <v>1</v>
      </c>
      <c r="Q17" s="121"/>
      <c r="R17" s="108"/>
      <c r="S17" s="105" t="s">
        <v>799</v>
      </c>
      <c r="T17" s="364" t="s">
        <v>845</v>
      </c>
    </row>
    <row r="18" spans="1:20" ht="6" customHeight="1" x14ac:dyDescent="0.15">
      <c r="A18" s="52"/>
      <c r="B18" s="52"/>
      <c r="C18" s="52"/>
      <c r="D18" s="52"/>
      <c r="E18" s="82"/>
      <c r="F18" s="52"/>
      <c r="G18" s="52"/>
      <c r="H18" s="52"/>
      <c r="I18" s="52"/>
      <c r="J18" s="52"/>
      <c r="K18" s="52"/>
      <c r="L18" s="52"/>
      <c r="M18" s="53"/>
      <c r="N18" s="117"/>
      <c r="O18" s="55"/>
      <c r="P18" s="300"/>
      <c r="Q18" s="54"/>
      <c r="R18" s="54"/>
      <c r="S18" s="54"/>
      <c r="T18" s="362"/>
    </row>
    <row r="19" spans="1:20" ht="27" customHeight="1" x14ac:dyDescent="0.15">
      <c r="A19" s="286" t="s">
        <v>160</v>
      </c>
      <c r="B19" s="317" t="s">
        <v>141</v>
      </c>
      <c r="C19" s="317"/>
      <c r="D19" s="317"/>
      <c r="E19" s="317"/>
      <c r="F19" s="317"/>
      <c r="G19" s="317"/>
      <c r="H19" s="317"/>
      <c r="I19" s="317"/>
      <c r="J19" s="317"/>
      <c r="K19" s="317"/>
      <c r="L19" s="317"/>
      <c r="M19" s="317"/>
      <c r="N19" s="317"/>
      <c r="O19" s="329"/>
      <c r="P19" s="317"/>
      <c r="Q19" s="317"/>
      <c r="R19" s="317"/>
      <c r="S19" s="317"/>
      <c r="T19" s="317"/>
    </row>
    <row r="20" spans="1:20" ht="6" customHeight="1" x14ac:dyDescent="0.15">
      <c r="A20" s="52"/>
      <c r="B20" s="52"/>
      <c r="C20" s="52"/>
      <c r="D20" s="52"/>
      <c r="E20" s="82"/>
      <c r="F20" s="52"/>
      <c r="G20" s="52"/>
      <c r="H20" s="52"/>
      <c r="I20" s="52"/>
      <c r="J20" s="52"/>
      <c r="K20" s="52"/>
      <c r="L20" s="52"/>
      <c r="M20" s="53"/>
      <c r="N20" s="117"/>
      <c r="O20" s="55"/>
      <c r="P20" s="300"/>
      <c r="Q20" s="54"/>
      <c r="R20" s="54"/>
      <c r="S20" s="54"/>
      <c r="T20" s="362"/>
    </row>
    <row r="21" spans="1:20" ht="10.5" customHeight="1" x14ac:dyDescent="0.15">
      <c r="A21" s="413" t="s">
        <v>3</v>
      </c>
      <c r="B21" s="413"/>
      <c r="C21" s="413"/>
      <c r="D21" s="413"/>
      <c r="E21" s="413"/>
      <c r="F21" s="413"/>
      <c r="G21" s="413"/>
      <c r="H21" s="413"/>
      <c r="I21" s="413" t="s">
        <v>10</v>
      </c>
      <c r="J21" s="413"/>
      <c r="K21" s="413"/>
      <c r="L21" s="413"/>
      <c r="M21" s="417" t="s">
        <v>394</v>
      </c>
      <c r="N21" s="418"/>
      <c r="O21" s="418"/>
      <c r="P21" s="418"/>
      <c r="Q21" s="418"/>
      <c r="R21" s="418"/>
      <c r="S21" s="418"/>
      <c r="T21" s="419"/>
    </row>
    <row r="22" spans="1:20" ht="21" x14ac:dyDescent="0.15">
      <c r="A22" s="58" t="s">
        <v>4</v>
      </c>
      <c r="B22" s="131" t="s">
        <v>621</v>
      </c>
      <c r="C22" s="131" t="s">
        <v>622</v>
      </c>
      <c r="D22" s="9" t="s">
        <v>620</v>
      </c>
      <c r="E22" s="9" t="s">
        <v>490</v>
      </c>
      <c r="F22" s="9" t="s">
        <v>374</v>
      </c>
      <c r="G22" s="131" t="s">
        <v>623</v>
      </c>
      <c r="H22" s="132" t="s">
        <v>5</v>
      </c>
      <c r="I22" s="57" t="s">
        <v>6</v>
      </c>
      <c r="J22" s="57" t="s">
        <v>7</v>
      </c>
      <c r="K22" s="57" t="s">
        <v>8</v>
      </c>
      <c r="L22" s="57" t="s">
        <v>9</v>
      </c>
      <c r="M22" s="96" t="s">
        <v>6</v>
      </c>
      <c r="N22" s="96" t="s">
        <v>7</v>
      </c>
      <c r="O22" s="97" t="s">
        <v>8</v>
      </c>
      <c r="P22" s="94" t="s">
        <v>9</v>
      </c>
      <c r="Q22" s="98" t="s">
        <v>248</v>
      </c>
      <c r="R22" s="95" t="s">
        <v>496</v>
      </c>
      <c r="S22" s="94" t="s">
        <v>654</v>
      </c>
      <c r="T22" s="94" t="s">
        <v>816</v>
      </c>
    </row>
    <row r="23" spans="1:20" ht="123" customHeight="1" x14ac:dyDescent="0.15">
      <c r="A23" s="410" t="s">
        <v>141</v>
      </c>
      <c r="B23" s="395" t="s">
        <v>735</v>
      </c>
      <c r="C23" s="395" t="s">
        <v>736</v>
      </c>
      <c r="D23" s="124" t="s">
        <v>144</v>
      </c>
      <c r="E23" s="79">
        <v>29</v>
      </c>
      <c r="F23" s="63" t="s">
        <v>632</v>
      </c>
      <c r="G23" s="120" t="s">
        <v>630</v>
      </c>
      <c r="H23" s="420" t="s">
        <v>12</v>
      </c>
      <c r="I23" s="61">
        <v>0.1</v>
      </c>
      <c r="J23" s="61">
        <v>0.4</v>
      </c>
      <c r="K23" s="61">
        <v>0.7</v>
      </c>
      <c r="L23" s="61">
        <v>1</v>
      </c>
      <c r="M23" s="64">
        <v>0.1</v>
      </c>
      <c r="N23" s="118">
        <v>0.4</v>
      </c>
      <c r="O23" s="61">
        <v>0.7</v>
      </c>
      <c r="P23" s="305">
        <v>1</v>
      </c>
      <c r="Q23" s="72" t="s">
        <v>406</v>
      </c>
      <c r="R23" s="107" t="s">
        <v>615</v>
      </c>
      <c r="S23" s="107" t="s">
        <v>800</v>
      </c>
      <c r="T23" s="107" t="s">
        <v>857</v>
      </c>
    </row>
    <row r="24" spans="1:20" ht="189.75" customHeight="1" x14ac:dyDescent="0.15">
      <c r="A24" s="411"/>
      <c r="B24" s="423"/>
      <c r="C24" s="423"/>
      <c r="D24" s="125" t="s">
        <v>145</v>
      </c>
      <c r="E24" s="79">
        <v>30</v>
      </c>
      <c r="F24" s="123" t="s">
        <v>633</v>
      </c>
      <c r="G24" s="120" t="s">
        <v>631</v>
      </c>
      <c r="H24" s="421"/>
      <c r="I24" s="61">
        <v>0</v>
      </c>
      <c r="J24" s="61">
        <v>0.4</v>
      </c>
      <c r="K24" s="61">
        <v>1</v>
      </c>
      <c r="L24" s="61">
        <v>1</v>
      </c>
      <c r="M24" s="64">
        <v>0</v>
      </c>
      <c r="N24" s="118">
        <v>0</v>
      </c>
      <c r="O24" s="61">
        <v>0.4</v>
      </c>
      <c r="P24" s="305">
        <v>1</v>
      </c>
      <c r="Q24" s="89" t="s">
        <v>255</v>
      </c>
      <c r="R24" s="114" t="s">
        <v>616</v>
      </c>
      <c r="S24" s="185" t="s">
        <v>801</v>
      </c>
      <c r="T24" s="337" t="s">
        <v>846</v>
      </c>
    </row>
    <row r="25" spans="1:20" ht="148.5" customHeight="1" x14ac:dyDescent="0.15">
      <c r="A25" s="411"/>
      <c r="B25" s="423"/>
      <c r="C25" s="423"/>
      <c r="D25" s="124" t="s">
        <v>146</v>
      </c>
      <c r="E25" s="79">
        <v>31</v>
      </c>
      <c r="F25" s="123" t="s">
        <v>148</v>
      </c>
      <c r="G25" s="76" t="s">
        <v>407</v>
      </c>
      <c r="H25" s="421"/>
      <c r="I25" s="61">
        <v>0.1</v>
      </c>
      <c r="J25" s="61">
        <v>0.4</v>
      </c>
      <c r="K25" s="61">
        <v>0.7</v>
      </c>
      <c r="L25" s="61">
        <v>1</v>
      </c>
      <c r="M25" s="64">
        <v>0.1</v>
      </c>
      <c r="N25" s="118">
        <v>0.4</v>
      </c>
      <c r="O25" s="61">
        <v>0.7</v>
      </c>
      <c r="P25" s="305">
        <v>1</v>
      </c>
      <c r="Q25" s="72" t="s">
        <v>408</v>
      </c>
      <c r="R25" s="107" t="s">
        <v>617</v>
      </c>
      <c r="S25" s="107" t="s">
        <v>802</v>
      </c>
      <c r="T25" s="107" t="s">
        <v>847</v>
      </c>
    </row>
    <row r="26" spans="1:20" ht="144" customHeight="1" x14ac:dyDescent="0.15">
      <c r="A26" s="412"/>
      <c r="B26" s="424"/>
      <c r="C26" s="424"/>
      <c r="D26" s="75" t="s">
        <v>147</v>
      </c>
      <c r="E26" s="79">
        <v>32</v>
      </c>
      <c r="F26" s="63" t="s">
        <v>149</v>
      </c>
      <c r="G26" s="76" t="s">
        <v>495</v>
      </c>
      <c r="H26" s="422"/>
      <c r="I26" s="61">
        <v>0.1</v>
      </c>
      <c r="J26" s="61">
        <v>0.4</v>
      </c>
      <c r="K26" s="61">
        <v>0.7</v>
      </c>
      <c r="L26" s="61">
        <v>1</v>
      </c>
      <c r="M26" s="64">
        <v>0.1</v>
      </c>
      <c r="N26" s="118">
        <v>0.4</v>
      </c>
      <c r="O26" s="61">
        <v>0.7</v>
      </c>
      <c r="P26" s="305">
        <v>1</v>
      </c>
      <c r="Q26" s="72" t="s">
        <v>409</v>
      </c>
      <c r="R26" s="114" t="s">
        <v>618</v>
      </c>
      <c r="S26" s="185" t="s">
        <v>803</v>
      </c>
      <c r="T26" s="337" t="s">
        <v>848</v>
      </c>
    </row>
    <row r="27" spans="1:20" ht="6" customHeight="1" x14ac:dyDescent="0.15">
      <c r="A27" s="52"/>
      <c r="B27" s="52"/>
      <c r="C27" s="52"/>
      <c r="D27" s="52"/>
      <c r="E27" s="82"/>
      <c r="F27" s="52"/>
      <c r="G27" s="52"/>
      <c r="H27" s="52"/>
      <c r="I27" s="52"/>
      <c r="J27" s="52"/>
      <c r="K27" s="52"/>
      <c r="L27" s="52"/>
      <c r="M27" s="53"/>
      <c r="N27" s="117"/>
      <c r="O27" s="55"/>
      <c r="P27" s="300"/>
      <c r="Q27" s="54"/>
      <c r="R27" s="54"/>
      <c r="S27" s="54"/>
      <c r="T27" s="362"/>
    </row>
    <row r="28" spans="1:20" ht="27" customHeight="1" x14ac:dyDescent="0.15">
      <c r="A28" s="286" t="s">
        <v>161</v>
      </c>
      <c r="B28" s="317" t="s">
        <v>143</v>
      </c>
      <c r="C28" s="317"/>
      <c r="D28" s="317"/>
      <c r="E28" s="317"/>
      <c r="F28" s="317"/>
      <c r="G28" s="317"/>
      <c r="H28" s="317"/>
      <c r="I28" s="317"/>
      <c r="J28" s="317"/>
      <c r="K28" s="317"/>
      <c r="L28" s="317"/>
      <c r="M28" s="317"/>
      <c r="N28" s="317"/>
      <c r="O28" s="329"/>
      <c r="P28" s="317"/>
      <c r="Q28" s="317"/>
      <c r="R28" s="317"/>
      <c r="S28" s="317"/>
      <c r="T28" s="317"/>
    </row>
    <row r="29" spans="1:20" ht="6" customHeight="1" x14ac:dyDescent="0.15">
      <c r="A29" s="52"/>
      <c r="B29" s="52"/>
      <c r="C29" s="52"/>
      <c r="D29" s="52"/>
      <c r="E29" s="82"/>
      <c r="F29" s="52"/>
      <c r="G29" s="52"/>
      <c r="H29" s="52"/>
      <c r="I29" s="52"/>
      <c r="J29" s="52"/>
      <c r="K29" s="52"/>
      <c r="L29" s="52"/>
      <c r="M29" s="53"/>
      <c r="N29" s="117"/>
      <c r="O29" s="55"/>
      <c r="P29" s="300"/>
      <c r="Q29" s="54"/>
      <c r="R29" s="54"/>
      <c r="S29" s="54"/>
      <c r="T29" s="362"/>
    </row>
    <row r="30" spans="1:20" ht="10.5" customHeight="1" x14ac:dyDescent="0.15">
      <c r="A30" s="413" t="s">
        <v>3</v>
      </c>
      <c r="B30" s="413"/>
      <c r="C30" s="413"/>
      <c r="D30" s="413"/>
      <c r="E30" s="413"/>
      <c r="F30" s="413"/>
      <c r="G30" s="413"/>
      <c r="H30" s="413"/>
      <c r="I30" s="413" t="s">
        <v>10</v>
      </c>
      <c r="J30" s="413"/>
      <c r="K30" s="413"/>
      <c r="L30" s="413"/>
      <c r="M30" s="417" t="s">
        <v>394</v>
      </c>
      <c r="N30" s="418"/>
      <c r="O30" s="418"/>
      <c r="P30" s="418"/>
      <c r="Q30" s="418"/>
      <c r="R30" s="418"/>
      <c r="S30" s="418"/>
      <c r="T30" s="419"/>
    </row>
    <row r="31" spans="1:20" ht="21" x14ac:dyDescent="0.15">
      <c r="A31" s="58" t="s">
        <v>4</v>
      </c>
      <c r="B31" s="131" t="s">
        <v>621</v>
      </c>
      <c r="C31" s="131" t="s">
        <v>622</v>
      </c>
      <c r="D31" s="9" t="s">
        <v>620</v>
      </c>
      <c r="E31" s="9" t="s">
        <v>490</v>
      </c>
      <c r="F31" s="9" t="s">
        <v>374</v>
      </c>
      <c r="G31" s="131" t="s">
        <v>623</v>
      </c>
      <c r="H31" s="132" t="s">
        <v>5</v>
      </c>
      <c r="I31" s="57" t="s">
        <v>6</v>
      </c>
      <c r="J31" s="57" t="s">
        <v>7</v>
      </c>
      <c r="K31" s="57" t="s">
        <v>8</v>
      </c>
      <c r="L31" s="57" t="s">
        <v>9</v>
      </c>
      <c r="M31" s="96" t="s">
        <v>6</v>
      </c>
      <c r="N31" s="96" t="s">
        <v>7</v>
      </c>
      <c r="O31" s="97" t="s">
        <v>8</v>
      </c>
      <c r="P31" s="94" t="s">
        <v>9</v>
      </c>
      <c r="Q31" s="98" t="s">
        <v>248</v>
      </c>
      <c r="R31" s="95" t="s">
        <v>496</v>
      </c>
      <c r="S31" s="94" t="s">
        <v>654</v>
      </c>
      <c r="T31" s="94" t="s">
        <v>816</v>
      </c>
    </row>
    <row r="32" spans="1:20" ht="49.5" customHeight="1" x14ac:dyDescent="0.15">
      <c r="A32" s="407" t="s">
        <v>143</v>
      </c>
      <c r="B32" s="407" t="s">
        <v>636</v>
      </c>
      <c r="C32" s="407" t="s">
        <v>737</v>
      </c>
      <c r="D32" s="126" t="s">
        <v>150</v>
      </c>
      <c r="E32" s="65">
        <v>33</v>
      </c>
      <c r="F32" s="124" t="s">
        <v>154</v>
      </c>
      <c r="G32" s="78" t="s">
        <v>410</v>
      </c>
      <c r="H32" s="416" t="s">
        <v>12</v>
      </c>
      <c r="I32" s="66">
        <v>0</v>
      </c>
      <c r="J32" s="66">
        <v>1</v>
      </c>
      <c r="K32" s="66">
        <v>1</v>
      </c>
      <c r="L32" s="66">
        <v>1</v>
      </c>
      <c r="M32" s="67">
        <v>0</v>
      </c>
      <c r="N32" s="113">
        <v>0.5</v>
      </c>
      <c r="O32" s="66">
        <v>0.5</v>
      </c>
      <c r="P32" s="357">
        <v>1</v>
      </c>
      <c r="Q32" s="15" t="s">
        <v>411</v>
      </c>
      <c r="R32" s="105" t="s">
        <v>526</v>
      </c>
      <c r="S32" s="105" t="s">
        <v>658</v>
      </c>
      <c r="T32" s="105" t="s">
        <v>849</v>
      </c>
    </row>
    <row r="33" spans="1:20" ht="68.25" customHeight="1" x14ac:dyDescent="0.15">
      <c r="A33" s="414"/>
      <c r="B33" s="414"/>
      <c r="C33" s="414"/>
      <c r="D33" s="71" t="s">
        <v>150</v>
      </c>
      <c r="E33" s="65">
        <v>34</v>
      </c>
      <c r="F33" s="125" t="s">
        <v>155</v>
      </c>
      <c r="G33" s="88" t="s">
        <v>360</v>
      </c>
      <c r="H33" s="416"/>
      <c r="I33" s="66">
        <v>0</v>
      </c>
      <c r="J33" s="66">
        <v>0.5</v>
      </c>
      <c r="K33" s="66">
        <v>0.5</v>
      </c>
      <c r="L33" s="66">
        <v>1</v>
      </c>
      <c r="M33" s="67">
        <v>0</v>
      </c>
      <c r="N33" s="113">
        <v>0.62</v>
      </c>
      <c r="O33" s="66">
        <v>0.75</v>
      </c>
      <c r="P33" s="357">
        <v>0.75</v>
      </c>
      <c r="Q33" s="90" t="s">
        <v>361</v>
      </c>
      <c r="R33" s="105" t="s">
        <v>565</v>
      </c>
      <c r="S33" s="105" t="s">
        <v>659</v>
      </c>
      <c r="T33" s="105" t="s">
        <v>850</v>
      </c>
    </row>
    <row r="34" spans="1:20" ht="106.5" customHeight="1" x14ac:dyDescent="0.15">
      <c r="A34" s="414"/>
      <c r="B34" s="414"/>
      <c r="C34" s="414"/>
      <c r="D34" s="125" t="s">
        <v>151</v>
      </c>
      <c r="E34" s="65">
        <v>35</v>
      </c>
      <c r="F34" s="125" t="s">
        <v>156</v>
      </c>
      <c r="G34" s="78" t="s">
        <v>412</v>
      </c>
      <c r="H34" s="416"/>
      <c r="I34" s="66">
        <v>0</v>
      </c>
      <c r="J34" s="66">
        <v>0.1</v>
      </c>
      <c r="K34" s="66">
        <v>0.9</v>
      </c>
      <c r="L34" s="66">
        <v>1</v>
      </c>
      <c r="M34" s="67">
        <v>0.1</v>
      </c>
      <c r="N34" s="113">
        <v>0.6</v>
      </c>
      <c r="O34" s="66">
        <v>0.8</v>
      </c>
      <c r="P34" s="357">
        <v>1</v>
      </c>
      <c r="Q34" s="15" t="s">
        <v>413</v>
      </c>
      <c r="R34" s="105" t="s">
        <v>566</v>
      </c>
      <c r="S34" s="105" t="s">
        <v>660</v>
      </c>
      <c r="T34" s="105" t="s">
        <v>851</v>
      </c>
    </row>
    <row r="35" spans="1:20" ht="57.75" customHeight="1" x14ac:dyDescent="0.15">
      <c r="A35" s="414"/>
      <c r="B35" s="414"/>
      <c r="C35" s="414"/>
      <c r="D35" s="125" t="s">
        <v>185</v>
      </c>
      <c r="E35" s="65">
        <v>36</v>
      </c>
      <c r="F35" s="125" t="s">
        <v>186</v>
      </c>
      <c r="G35" s="78" t="s">
        <v>414</v>
      </c>
      <c r="H35" s="416"/>
      <c r="I35" s="66">
        <v>0</v>
      </c>
      <c r="J35" s="66">
        <v>0</v>
      </c>
      <c r="K35" s="66">
        <v>0.76</v>
      </c>
      <c r="L35" s="66">
        <v>1</v>
      </c>
      <c r="M35" s="67">
        <v>0.04</v>
      </c>
      <c r="N35" s="113">
        <v>0.25</v>
      </c>
      <c r="O35" s="66">
        <v>0.65</v>
      </c>
      <c r="P35" s="357">
        <v>1</v>
      </c>
      <c r="Q35" s="62" t="s">
        <v>362</v>
      </c>
      <c r="R35" s="105" t="s">
        <v>527</v>
      </c>
      <c r="S35" s="105" t="s">
        <v>661</v>
      </c>
      <c r="T35" s="105" t="s">
        <v>852</v>
      </c>
    </row>
    <row r="36" spans="1:20" ht="108.75" customHeight="1" x14ac:dyDescent="0.15">
      <c r="A36" s="414"/>
      <c r="B36" s="414"/>
      <c r="C36" s="414"/>
      <c r="D36" s="125" t="s">
        <v>152</v>
      </c>
      <c r="E36" s="65">
        <v>37</v>
      </c>
      <c r="F36" s="125" t="s">
        <v>187</v>
      </c>
      <c r="G36" s="78" t="s">
        <v>415</v>
      </c>
      <c r="H36" s="416"/>
      <c r="I36" s="66">
        <v>0</v>
      </c>
      <c r="J36" s="66">
        <v>0.35</v>
      </c>
      <c r="K36" s="66">
        <v>1</v>
      </c>
      <c r="L36" s="66">
        <v>1</v>
      </c>
      <c r="M36" s="67">
        <v>0.05</v>
      </c>
      <c r="N36" s="113">
        <v>0.2</v>
      </c>
      <c r="O36" s="66">
        <v>0.5</v>
      </c>
      <c r="P36" s="357">
        <v>1</v>
      </c>
      <c r="Q36" s="15" t="s">
        <v>416</v>
      </c>
      <c r="R36" s="105" t="s">
        <v>528</v>
      </c>
      <c r="S36" s="105" t="s">
        <v>738</v>
      </c>
      <c r="T36" s="105" t="s">
        <v>853</v>
      </c>
    </row>
    <row r="37" spans="1:20" ht="125.25" customHeight="1" x14ac:dyDescent="0.15">
      <c r="A37" s="414"/>
      <c r="B37" s="414"/>
      <c r="C37" s="414"/>
      <c r="D37" s="124" t="s">
        <v>153</v>
      </c>
      <c r="E37" s="65">
        <v>38</v>
      </c>
      <c r="F37" s="124" t="s">
        <v>157</v>
      </c>
      <c r="G37" s="78" t="s">
        <v>645</v>
      </c>
      <c r="H37" s="416"/>
      <c r="I37" s="66">
        <v>0</v>
      </c>
      <c r="J37" s="66">
        <v>0.33</v>
      </c>
      <c r="K37" s="66">
        <v>0.66</v>
      </c>
      <c r="L37" s="66">
        <v>1</v>
      </c>
      <c r="M37" s="67">
        <v>0.05</v>
      </c>
      <c r="N37" s="113">
        <v>0.35</v>
      </c>
      <c r="O37" s="66">
        <v>0.67</v>
      </c>
      <c r="P37" s="357">
        <v>1</v>
      </c>
      <c r="Q37" s="90" t="s">
        <v>363</v>
      </c>
      <c r="R37" s="105" t="s">
        <v>739</v>
      </c>
      <c r="S37" s="105" t="s">
        <v>662</v>
      </c>
      <c r="T37" s="105" t="s">
        <v>854</v>
      </c>
    </row>
    <row r="38" spans="1:20" ht="69.75" customHeight="1" x14ac:dyDescent="0.15">
      <c r="A38" s="415"/>
      <c r="B38" s="415"/>
      <c r="C38" s="415"/>
      <c r="D38" s="75" t="s">
        <v>418</v>
      </c>
      <c r="E38" s="65">
        <v>39</v>
      </c>
      <c r="F38" s="125" t="s">
        <v>364</v>
      </c>
      <c r="G38" s="78" t="s">
        <v>417</v>
      </c>
      <c r="H38" s="416"/>
      <c r="I38" s="66">
        <v>0.18</v>
      </c>
      <c r="J38" s="66">
        <v>0.45</v>
      </c>
      <c r="K38" s="66">
        <v>0.72</v>
      </c>
      <c r="L38" s="66">
        <v>1</v>
      </c>
      <c r="M38" s="67">
        <v>0.18</v>
      </c>
      <c r="N38" s="113">
        <v>0.6</v>
      </c>
      <c r="O38" s="66">
        <v>0.89</v>
      </c>
      <c r="P38" s="357">
        <v>1</v>
      </c>
      <c r="Q38" s="15" t="s">
        <v>419</v>
      </c>
      <c r="R38" s="105" t="s">
        <v>567</v>
      </c>
      <c r="S38" s="105" t="s">
        <v>740</v>
      </c>
      <c r="T38" s="105" t="s">
        <v>855</v>
      </c>
    </row>
    <row r="39" spans="1:20" ht="6" customHeight="1" x14ac:dyDescent="0.15">
      <c r="A39" s="52"/>
      <c r="B39" s="52"/>
      <c r="C39" s="52"/>
      <c r="D39" s="52"/>
      <c r="E39" s="82"/>
      <c r="F39" s="52"/>
      <c r="G39" s="52"/>
      <c r="H39" s="52"/>
      <c r="I39" s="52"/>
      <c r="J39" s="52"/>
      <c r="K39" s="52"/>
      <c r="L39" s="52"/>
      <c r="M39" s="53"/>
      <c r="N39" s="117"/>
      <c r="O39" s="55"/>
      <c r="P39" s="300"/>
      <c r="Q39" s="54"/>
      <c r="R39" s="54"/>
      <c r="S39" s="54"/>
      <c r="T39" s="362"/>
    </row>
    <row r="40" spans="1:20" ht="27" customHeight="1" x14ac:dyDescent="0.15">
      <c r="A40" s="286" t="s">
        <v>162</v>
      </c>
      <c r="B40" s="317" t="s">
        <v>158</v>
      </c>
      <c r="C40" s="317"/>
      <c r="D40" s="317"/>
      <c r="E40" s="317"/>
      <c r="F40" s="317"/>
      <c r="G40" s="317"/>
      <c r="H40" s="317"/>
      <c r="I40" s="317"/>
      <c r="J40" s="317"/>
      <c r="K40" s="317"/>
      <c r="L40" s="317"/>
      <c r="M40" s="317"/>
      <c r="N40" s="317"/>
      <c r="O40" s="329"/>
      <c r="P40" s="317"/>
      <c r="Q40" s="317"/>
      <c r="R40" s="317"/>
      <c r="S40" s="317"/>
      <c r="T40" s="317"/>
    </row>
    <row r="41" spans="1:20" ht="6" customHeight="1" x14ac:dyDescent="0.15">
      <c r="A41" s="52"/>
      <c r="B41" s="52"/>
      <c r="C41" s="52"/>
      <c r="D41" s="52"/>
      <c r="E41" s="82"/>
      <c r="F41" s="52"/>
      <c r="G41" s="52"/>
      <c r="H41" s="52"/>
      <c r="I41" s="52"/>
      <c r="J41" s="52"/>
      <c r="K41" s="52"/>
      <c r="L41" s="52"/>
      <c r="M41" s="53"/>
      <c r="N41" s="117"/>
      <c r="O41" s="55"/>
      <c r="P41" s="300"/>
      <c r="Q41" s="54"/>
      <c r="R41" s="54"/>
      <c r="S41" s="54"/>
      <c r="T41" s="362"/>
    </row>
    <row r="42" spans="1:20" ht="10.5" customHeight="1" x14ac:dyDescent="0.15">
      <c r="A42" s="413" t="s">
        <v>3</v>
      </c>
      <c r="B42" s="413"/>
      <c r="C42" s="413"/>
      <c r="D42" s="413"/>
      <c r="E42" s="413"/>
      <c r="F42" s="413"/>
      <c r="G42" s="413"/>
      <c r="H42" s="413"/>
      <c r="I42" s="413" t="s">
        <v>10</v>
      </c>
      <c r="J42" s="413"/>
      <c r="K42" s="413"/>
      <c r="L42" s="413"/>
      <c r="M42" s="417" t="s">
        <v>394</v>
      </c>
      <c r="N42" s="418"/>
      <c r="O42" s="418"/>
      <c r="P42" s="418"/>
      <c r="Q42" s="418"/>
      <c r="R42" s="418"/>
      <c r="S42" s="418"/>
      <c r="T42" s="419"/>
    </row>
    <row r="43" spans="1:20" ht="21" x14ac:dyDescent="0.15">
      <c r="A43" s="58" t="s">
        <v>4</v>
      </c>
      <c r="B43" s="131" t="s">
        <v>621</v>
      </c>
      <c r="C43" s="131" t="s">
        <v>622</v>
      </c>
      <c r="D43" s="9" t="s">
        <v>620</v>
      </c>
      <c r="E43" s="9" t="s">
        <v>490</v>
      </c>
      <c r="F43" s="9" t="s">
        <v>374</v>
      </c>
      <c r="G43" s="131" t="s">
        <v>623</v>
      </c>
      <c r="H43" s="132" t="s">
        <v>5</v>
      </c>
      <c r="I43" s="57" t="s">
        <v>6</v>
      </c>
      <c r="J43" s="57" t="s">
        <v>7</v>
      </c>
      <c r="K43" s="57" t="s">
        <v>8</v>
      </c>
      <c r="L43" s="57" t="s">
        <v>9</v>
      </c>
      <c r="M43" s="96" t="s">
        <v>6</v>
      </c>
      <c r="N43" s="96" t="s">
        <v>7</v>
      </c>
      <c r="O43" s="97" t="s">
        <v>8</v>
      </c>
      <c r="P43" s="94" t="s">
        <v>9</v>
      </c>
      <c r="Q43" s="98" t="s">
        <v>248</v>
      </c>
      <c r="R43" s="95" t="s">
        <v>496</v>
      </c>
      <c r="S43" s="94" t="s">
        <v>654</v>
      </c>
      <c r="T43" s="94" t="s">
        <v>816</v>
      </c>
    </row>
    <row r="44" spans="1:20" ht="393.75" customHeight="1" x14ac:dyDescent="0.15">
      <c r="A44" s="74" t="s">
        <v>142</v>
      </c>
      <c r="B44" s="74"/>
      <c r="C44" s="74"/>
      <c r="D44" s="125" t="s">
        <v>183</v>
      </c>
      <c r="E44" s="77">
        <v>40</v>
      </c>
      <c r="F44" s="125" t="s">
        <v>234</v>
      </c>
      <c r="G44" s="120" t="s">
        <v>420</v>
      </c>
      <c r="H44" s="68" t="s">
        <v>12</v>
      </c>
      <c r="I44" s="66">
        <v>1.0000000000000001E-5</v>
      </c>
      <c r="J44" s="66">
        <v>1.0000000000000001E-5</v>
      </c>
      <c r="K44" s="66">
        <v>0</v>
      </c>
      <c r="L44" s="66">
        <v>1</v>
      </c>
      <c r="M44" s="67"/>
      <c r="N44" s="113"/>
      <c r="O44" s="66">
        <v>0</v>
      </c>
      <c r="P44" s="357">
        <v>1</v>
      </c>
      <c r="Q44" s="62"/>
      <c r="R44" s="108"/>
      <c r="S44" s="105" t="s">
        <v>804</v>
      </c>
      <c r="T44" s="105" t="s">
        <v>856</v>
      </c>
    </row>
    <row r="45" spans="1:20" ht="11.25" x14ac:dyDescent="0.15">
      <c r="I45" s="269"/>
      <c r="J45" s="269"/>
      <c r="K45" s="269"/>
      <c r="L45" s="269"/>
    </row>
  </sheetData>
  <customSheetViews>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2"/>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70866141732283472" right="0.70866141732283472" top="0.74803149606299213" bottom="0.74803149606299213" header="0.31496062992125984" footer="0.31496062992125984"/>
      <pageSetup paperSize="5" scale="39" fitToHeight="0" orientation="landscape" r:id="rId16"/>
    </customSheetView>
  </customSheetViews>
  <mergeCells count="27">
    <mergeCell ref="A2:T2"/>
    <mergeCell ref="A3:T3"/>
    <mergeCell ref="A7:B7"/>
    <mergeCell ref="A11:H11"/>
    <mergeCell ref="I11:L11"/>
    <mergeCell ref="M11:T11"/>
    <mergeCell ref="A13:A17"/>
    <mergeCell ref="D14:D15"/>
    <mergeCell ref="B13:B17"/>
    <mergeCell ref="C13:C17"/>
    <mergeCell ref="H23:H26"/>
    <mergeCell ref="B23:B26"/>
    <mergeCell ref="C23:C26"/>
    <mergeCell ref="M21:T21"/>
    <mergeCell ref="A32:A38"/>
    <mergeCell ref="A30:H30"/>
    <mergeCell ref="I30:L30"/>
    <mergeCell ref="H32:H38"/>
    <mergeCell ref="C32:C38"/>
    <mergeCell ref="A42:H42"/>
    <mergeCell ref="I42:L42"/>
    <mergeCell ref="M30:T30"/>
    <mergeCell ref="M42:T42"/>
    <mergeCell ref="A23:A26"/>
    <mergeCell ref="A21:H21"/>
    <mergeCell ref="I21:L21"/>
    <mergeCell ref="B32:B38"/>
  </mergeCells>
  <pageMargins left="0.70866141732283472" right="0.70866141732283472" top="0.74803149606299213" bottom="0.74803149606299213" header="0.31496062992125984" footer="0.31496062992125984"/>
  <pageSetup paperSize="5" scale="39" fitToHeight="0" orientation="landscape" r:id="rId17"/>
  <colBreaks count="1" manualBreakCount="1">
    <brk id="20" max="52" man="1"/>
  </colBreaks>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80" zoomScaleNormal="80" workbookViewId="0">
      <selection activeCell="A3" sqref="A3:T3"/>
    </sheetView>
  </sheetViews>
  <sheetFormatPr baseColWidth="10" defaultRowHeight="10.5" outlineLevelCol="1" x14ac:dyDescent="0.15"/>
  <cols>
    <col min="1" max="3" width="16.28515625" customWidth="1"/>
    <col min="4" max="4" width="31.85546875" customWidth="1"/>
    <col min="5" max="5" width="3.140625" style="2" bestFit="1" customWidth="1"/>
    <col min="6" max="6" width="21.140625" customWidth="1"/>
    <col min="7" max="7" width="32.42578125" customWidth="1"/>
    <col min="8" max="8" width="11.28515625" customWidth="1"/>
    <col min="9" max="9" width="8.42578125" customWidth="1"/>
    <col min="10" max="10" width="8.7109375" customWidth="1"/>
    <col min="11" max="11" width="8.42578125" customWidth="1"/>
    <col min="12" max="12" width="8.7109375" customWidth="1"/>
    <col min="13" max="14" width="8.42578125" style="35" hidden="1" customWidth="1"/>
    <col min="15" max="15" width="8.42578125" style="307" hidden="1" customWidth="1"/>
    <col min="16" max="16" width="8.42578125" customWidth="1"/>
    <col min="17" max="18" width="22.42578125" hidden="1" customWidth="1" outlineLevel="1"/>
    <col min="19" max="19" width="53.7109375" hidden="1" customWidth="1" outlineLevel="1"/>
    <col min="20" max="20" width="53.7109375" style="371" customWidth="1" collapsed="1"/>
    <col min="21" max="21" width="17.85546875" bestFit="1" customWidth="1"/>
  </cols>
  <sheetData>
    <row r="1" spans="1:20" x14ac:dyDescent="0.15">
      <c r="A1" s="4"/>
      <c r="B1" s="4"/>
      <c r="C1" s="4"/>
      <c r="D1" s="4"/>
      <c r="E1" s="99"/>
      <c r="F1" s="4"/>
      <c r="G1" s="4"/>
      <c r="H1" s="4"/>
      <c r="I1" s="4"/>
      <c r="J1" s="4"/>
      <c r="K1" s="4"/>
      <c r="L1" s="4"/>
      <c r="M1" s="32"/>
      <c r="N1" s="32"/>
      <c r="O1" s="301"/>
      <c r="P1" s="4"/>
      <c r="Q1" s="4"/>
      <c r="R1" s="4"/>
      <c r="S1" s="4"/>
      <c r="T1" s="368"/>
    </row>
    <row r="2" spans="1:20" s="47" customFormat="1" ht="24.75" x14ac:dyDescent="0.3">
      <c r="A2" s="396" t="s">
        <v>171</v>
      </c>
      <c r="B2" s="397"/>
      <c r="C2" s="397"/>
      <c r="D2" s="397"/>
      <c r="E2" s="397"/>
      <c r="F2" s="397"/>
      <c r="G2" s="397"/>
      <c r="H2" s="397"/>
      <c r="I2" s="397"/>
      <c r="J2" s="397"/>
      <c r="K2" s="397"/>
      <c r="L2" s="397"/>
      <c r="M2" s="397"/>
      <c r="N2" s="397"/>
      <c r="O2" s="397"/>
      <c r="P2" s="397"/>
      <c r="Q2" s="397"/>
      <c r="R2" s="397"/>
      <c r="S2" s="397"/>
      <c r="T2" s="397"/>
    </row>
    <row r="3" spans="1:20" s="47" customFormat="1"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0" ht="11.25" x14ac:dyDescent="0.15">
      <c r="A4" s="5"/>
      <c r="B4" s="5"/>
      <c r="C4" s="5"/>
      <c r="D4" s="5"/>
      <c r="E4" s="100"/>
      <c r="F4" s="5"/>
      <c r="G4" s="5"/>
      <c r="H4" s="5"/>
      <c r="I4" s="5"/>
      <c r="J4" s="5"/>
      <c r="K4" s="5"/>
      <c r="L4" s="5"/>
      <c r="M4" s="33"/>
      <c r="N4" s="33"/>
      <c r="O4" s="302"/>
      <c r="P4" s="5"/>
      <c r="Q4" s="5"/>
      <c r="R4" s="5"/>
      <c r="S4" s="5"/>
      <c r="T4" s="369"/>
    </row>
    <row r="5" spans="1:20" ht="11.25" x14ac:dyDescent="0.15">
      <c r="A5" s="5"/>
      <c r="B5" s="5"/>
      <c r="C5" s="5"/>
      <c r="D5" s="5"/>
      <c r="E5" s="100"/>
      <c r="F5" s="5"/>
      <c r="G5" s="5"/>
      <c r="H5" s="5"/>
      <c r="I5" s="5"/>
      <c r="J5" s="5"/>
      <c r="K5" s="5"/>
      <c r="L5" s="5"/>
      <c r="M5" s="33"/>
      <c r="N5" s="33"/>
      <c r="O5" s="302"/>
      <c r="P5" s="5"/>
      <c r="Q5" s="5"/>
      <c r="R5" s="5"/>
      <c r="S5" s="5"/>
      <c r="T5" s="369"/>
    </row>
    <row r="6" spans="1:20" ht="11.25" x14ac:dyDescent="0.15">
      <c r="A6" s="5"/>
      <c r="B6" s="5"/>
      <c r="C6" s="5"/>
      <c r="D6" s="5"/>
      <c r="E6" s="100"/>
      <c r="F6" s="5"/>
      <c r="G6" s="5"/>
      <c r="H6" s="5"/>
      <c r="I6" s="5"/>
      <c r="J6" s="5"/>
      <c r="K6" s="5"/>
      <c r="L6" s="5"/>
      <c r="M6" s="33"/>
      <c r="N6" s="33"/>
      <c r="O6" s="302"/>
      <c r="P6" s="5"/>
      <c r="Q6" s="5"/>
      <c r="R6" s="5"/>
      <c r="S6" s="5"/>
      <c r="T6" s="369"/>
    </row>
    <row r="7" spans="1:20" ht="48" customHeight="1" x14ac:dyDescent="0.15">
      <c r="A7" s="473" t="s">
        <v>198</v>
      </c>
      <c r="B7" s="474"/>
      <c r="C7" s="474" t="s">
        <v>0</v>
      </c>
      <c r="D7" s="474"/>
      <c r="E7" s="474"/>
      <c r="F7" s="474"/>
      <c r="G7" s="474"/>
      <c r="H7" s="474"/>
      <c r="I7" s="474"/>
      <c r="J7" s="474"/>
      <c r="K7" s="474"/>
      <c r="L7" s="474"/>
      <c r="M7" s="474"/>
      <c r="N7" s="474"/>
      <c r="O7" s="474"/>
      <c r="P7" s="474"/>
      <c r="Q7" s="474"/>
      <c r="R7" s="474"/>
      <c r="S7" s="474"/>
      <c r="T7" s="474"/>
    </row>
    <row r="8" spans="1:20" ht="6" customHeight="1" x14ac:dyDescent="0.15">
      <c r="A8" s="6"/>
      <c r="B8" s="6"/>
      <c r="C8" s="6"/>
      <c r="D8" s="7"/>
      <c r="E8" s="101"/>
      <c r="F8" s="7"/>
      <c r="G8" s="7"/>
      <c r="H8" s="7"/>
      <c r="I8" s="7"/>
      <c r="J8" s="7"/>
      <c r="K8" s="7"/>
      <c r="L8" s="7"/>
      <c r="M8" s="34"/>
      <c r="N8" s="34"/>
      <c r="O8" s="303"/>
      <c r="P8" s="7"/>
      <c r="Q8" s="7"/>
      <c r="R8" s="7"/>
      <c r="S8" s="7"/>
      <c r="T8" s="370"/>
    </row>
    <row r="9" spans="1:20" ht="27" customHeight="1" x14ac:dyDescent="0.15">
      <c r="A9" s="323" t="s">
        <v>2</v>
      </c>
      <c r="B9" s="324" t="s">
        <v>1</v>
      </c>
      <c r="C9" s="324"/>
      <c r="D9" s="324"/>
      <c r="E9" s="324"/>
      <c r="F9" s="324"/>
      <c r="G9" s="324"/>
      <c r="H9" s="324"/>
      <c r="I9" s="324"/>
      <c r="J9" s="324"/>
      <c r="K9" s="324"/>
      <c r="L9" s="324"/>
      <c r="M9" s="324"/>
      <c r="N9" s="324"/>
      <c r="O9" s="324"/>
      <c r="P9" s="324"/>
      <c r="Q9" s="324"/>
      <c r="R9" s="324"/>
      <c r="S9" s="324"/>
      <c r="T9" s="324"/>
    </row>
    <row r="10" spans="1:20" ht="6" customHeight="1" x14ac:dyDescent="0.15">
      <c r="A10" s="7"/>
      <c r="B10" s="7"/>
      <c r="C10" s="7"/>
      <c r="D10" s="7"/>
      <c r="E10" s="101"/>
      <c r="F10" s="7"/>
      <c r="G10" s="7"/>
      <c r="H10" s="7"/>
      <c r="I10" s="7"/>
      <c r="J10" s="7"/>
      <c r="K10" s="7"/>
      <c r="L10" s="7"/>
      <c r="M10" s="34"/>
      <c r="N10" s="34"/>
      <c r="O10" s="303"/>
      <c r="P10" s="7"/>
      <c r="Q10" s="7"/>
      <c r="R10" s="7"/>
      <c r="S10" s="7"/>
      <c r="T10" s="370"/>
    </row>
    <row r="11" spans="1:20" s="2" customFormat="1" ht="14.25" customHeight="1" x14ac:dyDescent="0.15">
      <c r="A11" s="461" t="s">
        <v>3</v>
      </c>
      <c r="B11" s="461"/>
      <c r="C11" s="461"/>
      <c r="D11" s="461"/>
      <c r="E11" s="461"/>
      <c r="F11" s="461"/>
      <c r="G11" s="461"/>
      <c r="H11" s="461"/>
      <c r="I11" s="461" t="s">
        <v>10</v>
      </c>
      <c r="J11" s="461"/>
      <c r="K11" s="461"/>
      <c r="L11" s="461"/>
      <c r="M11" s="430" t="s">
        <v>394</v>
      </c>
      <c r="N11" s="431"/>
      <c r="O11" s="431"/>
      <c r="P11" s="431"/>
      <c r="Q11" s="431"/>
      <c r="R11" s="431"/>
      <c r="S11" s="431"/>
      <c r="T11" s="432"/>
    </row>
    <row r="12" spans="1:20" s="3" customFormat="1" ht="21" x14ac:dyDescent="0.15">
      <c r="A12" s="9" t="s">
        <v>4</v>
      </c>
      <c r="B12" s="136" t="s">
        <v>621</v>
      </c>
      <c r="C12" s="136" t="s">
        <v>622</v>
      </c>
      <c r="D12" s="9" t="s">
        <v>620</v>
      </c>
      <c r="E12" s="9" t="s">
        <v>490</v>
      </c>
      <c r="F12" s="9" t="s">
        <v>374</v>
      </c>
      <c r="G12" s="136" t="s">
        <v>623</v>
      </c>
      <c r="H12" s="136" t="s">
        <v>5</v>
      </c>
      <c r="I12" s="136" t="s">
        <v>6</v>
      </c>
      <c r="J12" s="136" t="s">
        <v>7</v>
      </c>
      <c r="K12" s="136" t="s">
        <v>8</v>
      </c>
      <c r="L12" s="136" t="s">
        <v>9</v>
      </c>
      <c r="M12" s="93" t="s">
        <v>6</v>
      </c>
      <c r="N12" s="102" t="s">
        <v>7</v>
      </c>
      <c r="O12" s="94" t="s">
        <v>8</v>
      </c>
      <c r="P12" s="94" t="s">
        <v>9</v>
      </c>
      <c r="Q12" s="95" t="s">
        <v>248</v>
      </c>
      <c r="R12" s="103" t="s">
        <v>496</v>
      </c>
      <c r="S12" s="94" t="s">
        <v>654</v>
      </c>
      <c r="T12" s="94" t="s">
        <v>816</v>
      </c>
    </row>
    <row r="13" spans="1:20" ht="65.25" customHeight="1" x14ac:dyDescent="0.15">
      <c r="A13" s="392" t="s">
        <v>11</v>
      </c>
      <c r="B13" s="395" t="s">
        <v>741</v>
      </c>
      <c r="C13" s="381" t="s">
        <v>742</v>
      </c>
      <c r="D13" s="134" t="s">
        <v>16</v>
      </c>
      <c r="E13" s="381">
        <v>41</v>
      </c>
      <c r="F13" s="441" t="s">
        <v>14</v>
      </c>
      <c r="G13" s="381" t="s">
        <v>385</v>
      </c>
      <c r="H13" s="470" t="s">
        <v>12</v>
      </c>
      <c r="I13" s="433">
        <v>0.44</v>
      </c>
      <c r="J13" s="433">
        <v>0.8</v>
      </c>
      <c r="K13" s="433">
        <v>0.96</v>
      </c>
      <c r="L13" s="433">
        <v>1</v>
      </c>
      <c r="M13" s="436">
        <v>0.44</v>
      </c>
      <c r="N13" s="434">
        <v>0.8</v>
      </c>
      <c r="O13" s="476">
        <v>0.9</v>
      </c>
      <c r="P13" s="477">
        <v>1</v>
      </c>
      <c r="Q13" s="23" t="s">
        <v>421</v>
      </c>
      <c r="R13" s="104" t="s">
        <v>568</v>
      </c>
      <c r="S13" s="104" t="s">
        <v>648</v>
      </c>
      <c r="T13" s="104" t="s">
        <v>858</v>
      </c>
    </row>
    <row r="14" spans="1:20" ht="54" customHeight="1" x14ac:dyDescent="0.15">
      <c r="A14" s="475"/>
      <c r="B14" s="443"/>
      <c r="C14" s="381"/>
      <c r="D14" s="11" t="s">
        <v>17</v>
      </c>
      <c r="E14" s="381"/>
      <c r="F14" s="441"/>
      <c r="G14" s="472"/>
      <c r="H14" s="471"/>
      <c r="I14" s="433"/>
      <c r="J14" s="433"/>
      <c r="K14" s="433"/>
      <c r="L14" s="433"/>
      <c r="M14" s="437"/>
      <c r="N14" s="435"/>
      <c r="O14" s="443"/>
      <c r="P14" s="478"/>
      <c r="Q14" s="23" t="s">
        <v>325</v>
      </c>
      <c r="R14" s="104" t="s">
        <v>569</v>
      </c>
      <c r="S14" s="104" t="s">
        <v>648</v>
      </c>
      <c r="T14" s="104" t="s">
        <v>858</v>
      </c>
    </row>
    <row r="15" spans="1:20" ht="40.5" customHeight="1" x14ac:dyDescent="0.15">
      <c r="A15" s="475"/>
      <c r="B15" s="443"/>
      <c r="C15" s="381"/>
      <c r="D15" s="11" t="s">
        <v>13</v>
      </c>
      <c r="E15" s="381"/>
      <c r="F15" s="441"/>
      <c r="G15" s="472"/>
      <c r="H15" s="471"/>
      <c r="I15" s="433"/>
      <c r="J15" s="433"/>
      <c r="K15" s="433"/>
      <c r="L15" s="433"/>
      <c r="M15" s="437"/>
      <c r="N15" s="435"/>
      <c r="O15" s="443"/>
      <c r="P15" s="478"/>
      <c r="Q15" s="23" t="s">
        <v>322</v>
      </c>
      <c r="R15" s="104" t="s">
        <v>511</v>
      </c>
      <c r="S15" s="104" t="s">
        <v>511</v>
      </c>
      <c r="T15" s="104" t="s">
        <v>859</v>
      </c>
    </row>
    <row r="16" spans="1:20" ht="67.5" customHeight="1" x14ac:dyDescent="0.15">
      <c r="A16" s="475"/>
      <c r="B16" s="443"/>
      <c r="C16" s="381"/>
      <c r="D16" s="11" t="s">
        <v>199</v>
      </c>
      <c r="E16" s="129">
        <v>82</v>
      </c>
      <c r="F16" s="134" t="s">
        <v>200</v>
      </c>
      <c r="G16" s="472"/>
      <c r="H16" s="471"/>
      <c r="I16" s="433"/>
      <c r="J16" s="433"/>
      <c r="K16" s="433"/>
      <c r="L16" s="433"/>
      <c r="M16" s="437"/>
      <c r="N16" s="435"/>
      <c r="O16" s="443"/>
      <c r="P16" s="478"/>
      <c r="Q16" s="23"/>
      <c r="R16" s="104" t="s">
        <v>500</v>
      </c>
      <c r="S16" s="104" t="s">
        <v>747</v>
      </c>
      <c r="T16" s="104" t="s">
        <v>860</v>
      </c>
    </row>
    <row r="17" spans="1:20" ht="60.75" customHeight="1" x14ac:dyDescent="0.15">
      <c r="A17" s="475"/>
      <c r="B17" s="444"/>
      <c r="C17" s="381"/>
      <c r="D17" s="11" t="s">
        <v>201</v>
      </c>
      <c r="E17" s="129">
        <v>83</v>
      </c>
      <c r="F17" s="11" t="s">
        <v>15</v>
      </c>
      <c r="G17" s="472"/>
      <c r="H17" s="471"/>
      <c r="I17" s="433"/>
      <c r="J17" s="433"/>
      <c r="K17" s="433"/>
      <c r="L17" s="433"/>
      <c r="M17" s="437"/>
      <c r="N17" s="435"/>
      <c r="O17" s="443"/>
      <c r="P17" s="478"/>
      <c r="Q17" s="23" t="s">
        <v>323</v>
      </c>
      <c r="R17" s="104" t="s">
        <v>570</v>
      </c>
      <c r="S17" s="104" t="s">
        <v>748</v>
      </c>
      <c r="T17" s="104" t="s">
        <v>861</v>
      </c>
    </row>
    <row r="18" spans="1:20" ht="6" customHeight="1" x14ac:dyDescent="0.15">
      <c r="A18" s="7"/>
      <c r="B18" s="7"/>
      <c r="C18" s="7"/>
      <c r="D18" s="7"/>
      <c r="E18" s="101"/>
      <c r="F18" s="7"/>
      <c r="G18" s="7"/>
      <c r="H18" s="7"/>
      <c r="I18" s="7"/>
      <c r="J18" s="7"/>
      <c r="K18" s="7"/>
      <c r="L18" s="7"/>
      <c r="M18" s="288"/>
      <c r="N18" s="288"/>
      <c r="O18" s="283"/>
      <c r="P18" s="344"/>
      <c r="Q18" s="292"/>
      <c r="R18" s="292"/>
      <c r="S18" s="292"/>
      <c r="T18" s="344"/>
    </row>
    <row r="19" spans="1:20" ht="27" customHeight="1" x14ac:dyDescent="0.15">
      <c r="A19" s="323" t="s">
        <v>18</v>
      </c>
      <c r="B19" s="324" t="s">
        <v>19</v>
      </c>
      <c r="C19" s="324"/>
      <c r="D19" s="324"/>
      <c r="E19" s="324"/>
      <c r="F19" s="324"/>
      <c r="G19" s="324"/>
      <c r="H19" s="324"/>
      <c r="I19" s="324"/>
      <c r="J19" s="324"/>
      <c r="K19" s="324"/>
      <c r="L19" s="324"/>
      <c r="M19" s="324"/>
      <c r="N19" s="324"/>
      <c r="O19" s="324"/>
      <c r="P19" s="324"/>
      <c r="Q19" s="324"/>
      <c r="R19" s="324"/>
      <c r="S19" s="324"/>
      <c r="T19" s="324"/>
    </row>
    <row r="20" spans="1:20" ht="6" customHeight="1" x14ac:dyDescent="0.15">
      <c r="A20" s="7"/>
      <c r="B20" s="7"/>
      <c r="C20" s="7"/>
      <c r="D20" s="7"/>
      <c r="E20" s="101"/>
      <c r="F20" s="7"/>
      <c r="G20" s="7"/>
      <c r="H20" s="7"/>
      <c r="I20" s="7"/>
      <c r="J20" s="7"/>
      <c r="K20" s="7"/>
      <c r="L20" s="7"/>
      <c r="M20" s="289"/>
      <c r="N20" s="289"/>
      <c r="O20" s="290"/>
      <c r="P20" s="344"/>
      <c r="Q20" s="293"/>
      <c r="R20" s="293"/>
      <c r="S20" s="293"/>
      <c r="T20" s="344"/>
    </row>
    <row r="21" spans="1:20" ht="10.5" customHeight="1" x14ac:dyDescent="0.15">
      <c r="A21" s="461" t="s">
        <v>3</v>
      </c>
      <c r="B21" s="461"/>
      <c r="C21" s="461"/>
      <c r="D21" s="461"/>
      <c r="E21" s="461"/>
      <c r="F21" s="461"/>
      <c r="G21" s="461"/>
      <c r="H21" s="461"/>
      <c r="I21" s="461" t="s">
        <v>10</v>
      </c>
      <c r="J21" s="461"/>
      <c r="K21" s="461"/>
      <c r="L21" s="461"/>
      <c r="M21" s="430" t="s">
        <v>394</v>
      </c>
      <c r="N21" s="431"/>
      <c r="O21" s="431"/>
      <c r="P21" s="431"/>
      <c r="Q21" s="431"/>
      <c r="R21" s="431"/>
      <c r="S21" s="431"/>
      <c r="T21" s="432"/>
    </row>
    <row r="22" spans="1:20" ht="21" x14ac:dyDescent="0.15">
      <c r="A22" s="58" t="s">
        <v>4</v>
      </c>
      <c r="B22" s="131" t="s">
        <v>621</v>
      </c>
      <c r="C22" s="131" t="s">
        <v>622</v>
      </c>
      <c r="D22" s="9" t="s">
        <v>620</v>
      </c>
      <c r="E22" s="9" t="s">
        <v>490</v>
      </c>
      <c r="F22" s="9" t="s">
        <v>374</v>
      </c>
      <c r="G22" s="131" t="s">
        <v>623</v>
      </c>
      <c r="H22" s="132" t="s">
        <v>5</v>
      </c>
      <c r="I22" s="8" t="s">
        <v>6</v>
      </c>
      <c r="J22" s="8" t="s">
        <v>7</v>
      </c>
      <c r="K22" s="8" t="s">
        <v>8</v>
      </c>
      <c r="L22" s="8" t="s">
        <v>9</v>
      </c>
      <c r="M22" s="29" t="s">
        <v>6</v>
      </c>
      <c r="N22" s="29" t="s">
        <v>7</v>
      </c>
      <c r="O22" s="304" t="s">
        <v>8</v>
      </c>
      <c r="P22" s="28" t="s">
        <v>9</v>
      </c>
      <c r="Q22" s="98" t="s">
        <v>248</v>
      </c>
      <c r="R22" s="95" t="s">
        <v>496</v>
      </c>
      <c r="S22" s="94" t="s">
        <v>654</v>
      </c>
      <c r="T22" s="94" t="s">
        <v>816</v>
      </c>
    </row>
    <row r="23" spans="1:20" ht="84.75" customHeight="1" x14ac:dyDescent="0.15">
      <c r="A23" s="392" t="s">
        <v>24</v>
      </c>
      <c r="B23" s="381" t="s">
        <v>741</v>
      </c>
      <c r="C23" s="381" t="s">
        <v>742</v>
      </c>
      <c r="D23" s="134" t="s">
        <v>23</v>
      </c>
      <c r="E23" s="395">
        <v>42</v>
      </c>
      <c r="F23" s="465" t="s">
        <v>21</v>
      </c>
      <c r="G23" s="395" t="s">
        <v>386</v>
      </c>
      <c r="H23" s="447" t="s">
        <v>12</v>
      </c>
      <c r="I23" s="480">
        <v>0.33</v>
      </c>
      <c r="J23" s="480">
        <v>0.75</v>
      </c>
      <c r="K23" s="480">
        <v>0.87</v>
      </c>
      <c r="L23" s="480">
        <v>1</v>
      </c>
      <c r="M23" s="436">
        <v>0.45</v>
      </c>
      <c r="N23" s="434">
        <v>0.75</v>
      </c>
      <c r="O23" s="463">
        <v>0.87</v>
      </c>
      <c r="P23" s="434">
        <v>1</v>
      </c>
      <c r="Q23" s="441" t="s">
        <v>422</v>
      </c>
      <c r="R23" s="104" t="s">
        <v>505</v>
      </c>
      <c r="S23" s="104" t="s">
        <v>807</v>
      </c>
      <c r="T23" s="104" t="s">
        <v>862</v>
      </c>
    </row>
    <row r="24" spans="1:20" ht="54.75" customHeight="1" x14ac:dyDescent="0.15">
      <c r="A24" s="475"/>
      <c r="B24" s="381"/>
      <c r="C24" s="381"/>
      <c r="D24" s="11" t="s">
        <v>20</v>
      </c>
      <c r="E24" s="444"/>
      <c r="F24" s="466"/>
      <c r="G24" s="444"/>
      <c r="H24" s="479"/>
      <c r="I24" s="481"/>
      <c r="J24" s="481"/>
      <c r="K24" s="481"/>
      <c r="L24" s="481"/>
      <c r="M24" s="462"/>
      <c r="N24" s="442"/>
      <c r="O24" s="464"/>
      <c r="P24" s="442"/>
      <c r="Q24" s="441"/>
      <c r="R24" s="104" t="s">
        <v>506</v>
      </c>
      <c r="S24" s="104" t="s">
        <v>649</v>
      </c>
      <c r="T24" s="104" t="s">
        <v>863</v>
      </c>
    </row>
    <row r="25" spans="1:20" ht="55.5" customHeight="1" x14ac:dyDescent="0.15">
      <c r="A25" s="475"/>
      <c r="B25" s="381"/>
      <c r="C25" s="381"/>
      <c r="D25" s="11" t="s">
        <v>202</v>
      </c>
      <c r="E25" s="135">
        <v>43</v>
      </c>
      <c r="F25" s="134" t="s">
        <v>203</v>
      </c>
      <c r="G25" s="12" t="s">
        <v>423</v>
      </c>
      <c r="H25" s="13" t="s">
        <v>12</v>
      </c>
      <c r="I25" s="10">
        <v>1E-10</v>
      </c>
      <c r="J25" s="10">
        <v>0.8</v>
      </c>
      <c r="K25" s="10">
        <v>1</v>
      </c>
      <c r="L25" s="10">
        <v>1</v>
      </c>
      <c r="M25" s="30">
        <v>0</v>
      </c>
      <c r="N25" s="109">
        <v>0.5</v>
      </c>
      <c r="O25" s="279">
        <v>0.6</v>
      </c>
      <c r="P25" s="279">
        <v>0.9</v>
      </c>
      <c r="Q25" s="92" t="s">
        <v>324</v>
      </c>
      <c r="R25" s="104" t="s">
        <v>507</v>
      </c>
      <c r="S25" s="104" t="s">
        <v>809</v>
      </c>
      <c r="T25" s="104" t="s">
        <v>864</v>
      </c>
    </row>
    <row r="26" spans="1:20" ht="72.75" customHeight="1" x14ac:dyDescent="0.15">
      <c r="A26" s="475"/>
      <c r="B26" s="381"/>
      <c r="C26" s="381"/>
      <c r="D26" s="11" t="s">
        <v>22</v>
      </c>
      <c r="E26" s="135">
        <v>44</v>
      </c>
      <c r="F26" s="134" t="s">
        <v>716</v>
      </c>
      <c r="G26" s="12" t="s">
        <v>424</v>
      </c>
      <c r="H26" s="13" t="s">
        <v>12</v>
      </c>
      <c r="I26" s="10">
        <v>0.08</v>
      </c>
      <c r="J26" s="10">
        <v>0.76</v>
      </c>
      <c r="K26" s="10">
        <v>1</v>
      </c>
      <c r="L26" s="10">
        <v>1</v>
      </c>
      <c r="M26" s="30">
        <v>0.03</v>
      </c>
      <c r="N26" s="112">
        <v>0.47</v>
      </c>
      <c r="O26" s="275">
        <v>0.8</v>
      </c>
      <c r="P26" s="275">
        <v>1</v>
      </c>
      <c r="Q26" s="92" t="s">
        <v>425</v>
      </c>
      <c r="R26" s="104" t="s">
        <v>509</v>
      </c>
      <c r="S26" s="104" t="s">
        <v>808</v>
      </c>
      <c r="T26" s="104" t="s">
        <v>865</v>
      </c>
    </row>
    <row r="27" spans="1:20" ht="6" customHeight="1" x14ac:dyDescent="0.15">
      <c r="A27" s="7"/>
      <c r="B27" s="7"/>
      <c r="C27" s="7"/>
      <c r="D27" s="7"/>
      <c r="E27" s="101"/>
      <c r="F27" s="7"/>
      <c r="G27" s="7"/>
      <c r="H27" s="7"/>
      <c r="I27" s="7"/>
      <c r="J27" s="7"/>
      <c r="K27" s="7"/>
      <c r="L27" s="7"/>
      <c r="M27" s="34"/>
      <c r="N27" s="34"/>
      <c r="O27" s="303"/>
      <c r="P27" s="7"/>
      <c r="Q27" s="7"/>
      <c r="R27" s="7"/>
      <c r="S27" s="7"/>
      <c r="T27" s="370"/>
    </row>
    <row r="28" spans="1:20" ht="27" customHeight="1" x14ac:dyDescent="0.15">
      <c r="A28" s="323" t="s">
        <v>25</v>
      </c>
      <c r="B28" s="324" t="s">
        <v>30</v>
      </c>
      <c r="C28" s="324"/>
      <c r="D28" s="324"/>
      <c r="E28" s="324"/>
      <c r="F28" s="324"/>
      <c r="G28" s="324"/>
      <c r="H28" s="324"/>
      <c r="I28" s="324"/>
      <c r="J28" s="324"/>
      <c r="K28" s="324"/>
      <c r="L28" s="324"/>
      <c r="M28" s="324"/>
      <c r="N28" s="324"/>
      <c r="O28" s="324"/>
      <c r="P28" s="324"/>
      <c r="Q28" s="324"/>
      <c r="R28" s="324"/>
      <c r="S28" s="324"/>
      <c r="T28" s="324"/>
    </row>
    <row r="29" spans="1:20" ht="6" customHeight="1" x14ac:dyDescent="0.15">
      <c r="A29" s="7"/>
      <c r="B29" s="7"/>
      <c r="C29" s="7"/>
      <c r="D29" s="7"/>
      <c r="E29" s="101"/>
      <c r="F29" s="7"/>
      <c r="G29" s="7"/>
      <c r="H29" s="7"/>
      <c r="I29" s="7"/>
      <c r="J29" s="7"/>
      <c r="K29" s="7"/>
      <c r="L29" s="7"/>
      <c r="M29" s="320"/>
      <c r="N29" s="320"/>
      <c r="O29" s="321"/>
      <c r="P29" s="345"/>
      <c r="Q29" s="322"/>
      <c r="R29" s="322"/>
      <c r="S29" s="322"/>
      <c r="T29" s="345"/>
    </row>
    <row r="30" spans="1:20" ht="10.5" customHeight="1" x14ac:dyDescent="0.15">
      <c r="A30" s="461" t="s">
        <v>3</v>
      </c>
      <c r="B30" s="461"/>
      <c r="C30" s="461"/>
      <c r="D30" s="461"/>
      <c r="E30" s="461"/>
      <c r="F30" s="461"/>
      <c r="G30" s="461"/>
      <c r="H30" s="461"/>
      <c r="I30" s="461" t="s">
        <v>10</v>
      </c>
      <c r="J30" s="461"/>
      <c r="K30" s="461"/>
      <c r="L30" s="461"/>
      <c r="M30" s="430" t="s">
        <v>394</v>
      </c>
      <c r="N30" s="431"/>
      <c r="O30" s="431"/>
      <c r="P30" s="431"/>
      <c r="Q30" s="431"/>
      <c r="R30" s="431"/>
      <c r="S30" s="431"/>
      <c r="T30" s="432"/>
    </row>
    <row r="31" spans="1:20" ht="21" x14ac:dyDescent="0.15">
      <c r="A31" s="58" t="s">
        <v>4</v>
      </c>
      <c r="B31" s="131" t="s">
        <v>621</v>
      </c>
      <c r="C31" s="131" t="s">
        <v>622</v>
      </c>
      <c r="D31" s="9" t="s">
        <v>620</v>
      </c>
      <c r="E31" s="9" t="s">
        <v>490</v>
      </c>
      <c r="F31" s="9" t="s">
        <v>374</v>
      </c>
      <c r="G31" s="131" t="s">
        <v>623</v>
      </c>
      <c r="H31" s="132" t="s">
        <v>5</v>
      </c>
      <c r="I31" s="8" t="s">
        <v>6</v>
      </c>
      <c r="J31" s="8" t="s">
        <v>7</v>
      </c>
      <c r="K31" s="8" t="s">
        <v>8</v>
      </c>
      <c r="L31" s="8" t="s">
        <v>9</v>
      </c>
      <c r="M31" s="29" t="s">
        <v>6</v>
      </c>
      <c r="N31" s="29" t="s">
        <v>7</v>
      </c>
      <c r="O31" s="304" t="s">
        <v>8</v>
      </c>
      <c r="P31" s="28" t="s">
        <v>9</v>
      </c>
      <c r="Q31" s="98" t="s">
        <v>248</v>
      </c>
      <c r="R31" s="95" t="s">
        <v>496</v>
      </c>
      <c r="S31" s="94" t="s">
        <v>654</v>
      </c>
      <c r="T31" s="94" t="s">
        <v>816</v>
      </c>
    </row>
    <row r="32" spans="1:20" s="1" customFormat="1" ht="26.25" customHeight="1" x14ac:dyDescent="0.15">
      <c r="A32" s="467" t="s">
        <v>26</v>
      </c>
      <c r="B32" s="407" t="s">
        <v>741</v>
      </c>
      <c r="C32" s="407" t="s">
        <v>742</v>
      </c>
      <c r="D32" s="133" t="s">
        <v>31</v>
      </c>
      <c r="E32" s="407">
        <v>45</v>
      </c>
      <c r="F32" s="467" t="s">
        <v>32</v>
      </c>
      <c r="G32" s="407" t="s">
        <v>256</v>
      </c>
      <c r="H32" s="447" t="s">
        <v>12</v>
      </c>
      <c r="I32" s="27">
        <v>1</v>
      </c>
      <c r="J32" s="27">
        <v>1</v>
      </c>
      <c r="K32" s="27">
        <v>1</v>
      </c>
      <c r="L32" s="27">
        <v>1</v>
      </c>
      <c r="M32" s="30">
        <v>1</v>
      </c>
      <c r="N32" s="109">
        <v>1</v>
      </c>
      <c r="O32" s="305">
        <v>1</v>
      </c>
      <c r="P32" s="346">
        <v>1</v>
      </c>
      <c r="Q32" s="26" t="s">
        <v>426</v>
      </c>
      <c r="R32" s="104" t="s">
        <v>512</v>
      </c>
      <c r="S32" s="330" t="s">
        <v>749</v>
      </c>
      <c r="T32" s="342" t="s">
        <v>866</v>
      </c>
    </row>
    <row r="33" spans="1:20" s="1" customFormat="1" ht="42.75" customHeight="1" x14ac:dyDescent="0.15">
      <c r="A33" s="482"/>
      <c r="B33" s="445"/>
      <c r="C33" s="445"/>
      <c r="D33" s="133" t="s">
        <v>194</v>
      </c>
      <c r="E33" s="445"/>
      <c r="F33" s="468"/>
      <c r="G33" s="445"/>
      <c r="H33" s="448"/>
      <c r="I33" s="27">
        <v>1</v>
      </c>
      <c r="J33" s="27">
        <v>1</v>
      </c>
      <c r="K33" s="27">
        <v>1</v>
      </c>
      <c r="L33" s="27">
        <v>1</v>
      </c>
      <c r="M33" s="30">
        <v>1</v>
      </c>
      <c r="N33" s="109">
        <v>1</v>
      </c>
      <c r="O33" s="305">
        <v>1</v>
      </c>
      <c r="P33" s="109">
        <v>1</v>
      </c>
      <c r="Q33" s="40" t="s">
        <v>427</v>
      </c>
      <c r="R33" s="104"/>
      <c r="S33" s="104" t="s">
        <v>750</v>
      </c>
      <c r="T33" s="342" t="s">
        <v>866</v>
      </c>
    </row>
    <row r="34" spans="1:20" ht="45" customHeight="1" x14ac:dyDescent="0.15">
      <c r="A34" s="468"/>
      <c r="B34" s="446"/>
      <c r="C34" s="446"/>
      <c r="D34" s="14" t="s">
        <v>195</v>
      </c>
      <c r="E34" s="446"/>
      <c r="F34" s="128" t="s">
        <v>33</v>
      </c>
      <c r="G34" s="446"/>
      <c r="H34" s="449"/>
      <c r="I34" s="27">
        <v>1E-8</v>
      </c>
      <c r="J34" s="36">
        <v>0.25</v>
      </c>
      <c r="K34" s="27">
        <v>0.5</v>
      </c>
      <c r="L34" s="27">
        <v>1</v>
      </c>
      <c r="M34" s="30">
        <v>0</v>
      </c>
      <c r="N34" s="110">
        <v>0.125</v>
      </c>
      <c r="O34" s="305">
        <v>0.5</v>
      </c>
      <c r="P34" s="109">
        <v>1</v>
      </c>
      <c r="Q34" s="25" t="s">
        <v>324</v>
      </c>
      <c r="R34" s="106" t="s">
        <v>571</v>
      </c>
      <c r="S34" s="104" t="s">
        <v>650</v>
      </c>
      <c r="T34" s="342" t="s">
        <v>867</v>
      </c>
    </row>
    <row r="35" spans="1:20" ht="6" customHeight="1" x14ac:dyDescent="0.15">
      <c r="A35" s="7"/>
      <c r="B35" s="7"/>
      <c r="C35" s="7"/>
      <c r="D35" s="7"/>
      <c r="E35" s="101"/>
      <c r="F35" s="7"/>
      <c r="G35" s="7"/>
      <c r="H35" s="7"/>
      <c r="I35" s="7"/>
      <c r="J35" s="7"/>
      <c r="K35" s="7"/>
      <c r="L35" s="7"/>
      <c r="M35" s="34"/>
      <c r="N35" s="34"/>
      <c r="O35" s="303"/>
      <c r="P35" s="7"/>
      <c r="Q35" s="7"/>
      <c r="R35" s="7"/>
      <c r="S35" s="7"/>
      <c r="T35" s="370"/>
    </row>
    <row r="36" spans="1:20" ht="27" customHeight="1" x14ac:dyDescent="0.15">
      <c r="A36" s="323" t="s">
        <v>29</v>
      </c>
      <c r="B36" s="324" t="s">
        <v>105</v>
      </c>
      <c r="C36" s="324"/>
      <c r="D36" s="324"/>
      <c r="E36" s="324"/>
      <c r="F36" s="324"/>
      <c r="G36" s="324"/>
      <c r="H36" s="324"/>
      <c r="I36" s="324"/>
      <c r="J36" s="324"/>
      <c r="K36" s="324"/>
      <c r="L36" s="324"/>
      <c r="M36" s="324"/>
      <c r="N36" s="324"/>
      <c r="O36" s="324"/>
      <c r="P36" s="324"/>
      <c r="Q36" s="324"/>
      <c r="R36" s="324"/>
      <c r="S36" s="324"/>
      <c r="T36" s="324"/>
    </row>
    <row r="37" spans="1:20" ht="6" customHeight="1" x14ac:dyDescent="0.15">
      <c r="A37" s="7"/>
      <c r="B37" s="7"/>
      <c r="C37" s="7"/>
      <c r="D37" s="7"/>
      <c r="E37" s="101"/>
      <c r="F37" s="7"/>
      <c r="G37" s="7"/>
      <c r="H37" s="7"/>
      <c r="I37" s="7"/>
      <c r="J37" s="7"/>
      <c r="K37" s="7"/>
      <c r="L37" s="7"/>
      <c r="M37" s="320"/>
      <c r="N37" s="320"/>
      <c r="O37" s="321"/>
      <c r="P37" s="345"/>
      <c r="Q37" s="322"/>
      <c r="R37" s="322"/>
      <c r="S37" s="322"/>
      <c r="T37" s="345"/>
    </row>
    <row r="38" spans="1:20" ht="10.5" customHeight="1" x14ac:dyDescent="0.15">
      <c r="A38" s="461" t="s">
        <v>3</v>
      </c>
      <c r="B38" s="461"/>
      <c r="C38" s="461"/>
      <c r="D38" s="461"/>
      <c r="E38" s="461"/>
      <c r="F38" s="461"/>
      <c r="G38" s="461"/>
      <c r="H38" s="461"/>
      <c r="I38" s="461" t="s">
        <v>10</v>
      </c>
      <c r="J38" s="461"/>
      <c r="K38" s="461"/>
      <c r="L38" s="461"/>
      <c r="M38" s="430" t="s">
        <v>394</v>
      </c>
      <c r="N38" s="431"/>
      <c r="O38" s="431"/>
      <c r="P38" s="431"/>
      <c r="Q38" s="431"/>
      <c r="R38" s="431"/>
      <c r="S38" s="431"/>
      <c r="T38" s="432"/>
    </row>
    <row r="39" spans="1:20" ht="21" x14ac:dyDescent="0.15">
      <c r="A39" s="58" t="s">
        <v>4</v>
      </c>
      <c r="B39" s="131" t="s">
        <v>621</v>
      </c>
      <c r="C39" s="131" t="s">
        <v>622</v>
      </c>
      <c r="D39" s="9" t="s">
        <v>620</v>
      </c>
      <c r="E39" s="9" t="s">
        <v>490</v>
      </c>
      <c r="F39" s="9" t="s">
        <v>374</v>
      </c>
      <c r="G39" s="131" t="s">
        <v>623</v>
      </c>
      <c r="H39" s="132" t="s">
        <v>5</v>
      </c>
      <c r="I39" s="8" t="s">
        <v>6</v>
      </c>
      <c r="J39" s="8" t="s">
        <v>7</v>
      </c>
      <c r="K39" s="8" t="s">
        <v>8</v>
      </c>
      <c r="L39" s="8" t="s">
        <v>9</v>
      </c>
      <c r="M39" s="29" t="s">
        <v>6</v>
      </c>
      <c r="N39" s="29" t="s">
        <v>7</v>
      </c>
      <c r="O39" s="304" t="s">
        <v>8</v>
      </c>
      <c r="P39" s="28" t="s">
        <v>9</v>
      </c>
      <c r="Q39" s="98" t="s">
        <v>248</v>
      </c>
      <c r="R39" s="95" t="s">
        <v>496</v>
      </c>
      <c r="S39" s="94" t="s">
        <v>654</v>
      </c>
      <c r="T39" s="94" t="s">
        <v>816</v>
      </c>
    </row>
    <row r="40" spans="1:20" ht="132.75" customHeight="1" x14ac:dyDescent="0.15">
      <c r="A40" s="392" t="s">
        <v>166</v>
      </c>
      <c r="B40" s="395" t="s">
        <v>637</v>
      </c>
      <c r="C40" s="395" t="s">
        <v>644</v>
      </c>
      <c r="D40" s="14" t="s">
        <v>27</v>
      </c>
      <c r="E40" s="395">
        <v>46</v>
      </c>
      <c r="F40" s="127" t="s">
        <v>196</v>
      </c>
      <c r="G40" s="405" t="s">
        <v>387</v>
      </c>
      <c r="H40" s="447" t="s">
        <v>12</v>
      </c>
      <c r="I40" s="450">
        <v>0.2</v>
      </c>
      <c r="J40" s="450">
        <v>0.43</v>
      </c>
      <c r="K40" s="450">
        <v>0.96</v>
      </c>
      <c r="L40" s="450">
        <v>1</v>
      </c>
      <c r="M40" s="452">
        <v>0.2</v>
      </c>
      <c r="N40" s="455">
        <v>0.43</v>
      </c>
      <c r="O40" s="458">
        <v>0.96</v>
      </c>
      <c r="P40" s="438">
        <v>1</v>
      </c>
      <c r="Q40" s="25" t="s">
        <v>428</v>
      </c>
      <c r="R40" s="106" t="s">
        <v>572</v>
      </c>
      <c r="S40" s="106" t="s">
        <v>651</v>
      </c>
      <c r="T40" s="343" t="s">
        <v>868</v>
      </c>
    </row>
    <row r="41" spans="1:20" ht="53.25" customHeight="1" x14ac:dyDescent="0.15">
      <c r="A41" s="475"/>
      <c r="B41" s="443"/>
      <c r="C41" s="443"/>
      <c r="D41" s="14" t="s">
        <v>28</v>
      </c>
      <c r="E41" s="443"/>
      <c r="F41" s="128" t="s">
        <v>118</v>
      </c>
      <c r="G41" s="405"/>
      <c r="H41" s="448"/>
      <c r="I41" s="450"/>
      <c r="J41" s="450"/>
      <c r="K41" s="450"/>
      <c r="L41" s="450"/>
      <c r="M41" s="453"/>
      <c r="N41" s="456"/>
      <c r="O41" s="459"/>
      <c r="P41" s="439"/>
      <c r="Q41" s="39" t="s">
        <v>324</v>
      </c>
      <c r="R41" s="106" t="s">
        <v>503</v>
      </c>
      <c r="S41" s="106" t="s">
        <v>652</v>
      </c>
      <c r="T41" s="106" t="s">
        <v>869</v>
      </c>
    </row>
    <row r="42" spans="1:20" ht="149.25" customHeight="1" x14ac:dyDescent="0.15">
      <c r="A42" s="475"/>
      <c r="B42" s="444"/>
      <c r="C42" s="444"/>
      <c r="D42" s="14" t="s">
        <v>197</v>
      </c>
      <c r="E42" s="444"/>
      <c r="F42" s="128" t="s">
        <v>117</v>
      </c>
      <c r="G42" s="405"/>
      <c r="H42" s="449"/>
      <c r="I42" s="451"/>
      <c r="J42" s="451"/>
      <c r="K42" s="451"/>
      <c r="L42" s="451"/>
      <c r="M42" s="454"/>
      <c r="N42" s="457"/>
      <c r="O42" s="460"/>
      <c r="P42" s="440"/>
      <c r="Q42" s="25" t="s">
        <v>324</v>
      </c>
      <c r="R42" s="106" t="s">
        <v>504</v>
      </c>
      <c r="S42" s="106" t="s">
        <v>653</v>
      </c>
      <c r="T42" s="342" t="s">
        <v>872</v>
      </c>
    </row>
    <row r="43" spans="1:20" ht="6" customHeight="1" x14ac:dyDescent="0.15">
      <c r="A43" s="7"/>
      <c r="B43" s="7"/>
      <c r="C43" s="7"/>
      <c r="D43" s="7"/>
      <c r="E43" s="101"/>
      <c r="F43" s="7"/>
      <c r="G43" s="7"/>
      <c r="H43" s="7"/>
      <c r="I43" s="7"/>
      <c r="J43" s="7"/>
      <c r="K43" s="7"/>
      <c r="L43" s="7"/>
      <c r="M43" s="34"/>
      <c r="N43" s="34"/>
      <c r="O43" s="303"/>
      <c r="P43" s="7"/>
      <c r="Q43" s="7"/>
      <c r="R43" s="7"/>
      <c r="S43" s="7"/>
      <c r="T43" s="370"/>
    </row>
    <row r="44" spans="1:20" ht="27" customHeight="1" x14ac:dyDescent="0.15">
      <c r="A44" s="323" t="s">
        <v>34</v>
      </c>
      <c r="B44" s="324" t="s">
        <v>36</v>
      </c>
      <c r="C44" s="324"/>
      <c r="D44" s="324"/>
      <c r="E44" s="324"/>
      <c r="F44" s="324"/>
      <c r="G44" s="324"/>
      <c r="H44" s="324"/>
      <c r="I44" s="324"/>
      <c r="J44" s="324"/>
      <c r="K44" s="324"/>
      <c r="L44" s="324"/>
      <c r="M44" s="324"/>
      <c r="N44" s="324"/>
      <c r="O44" s="324"/>
      <c r="P44" s="324"/>
      <c r="Q44" s="324"/>
      <c r="R44" s="324"/>
      <c r="S44" s="324"/>
      <c r="T44" s="324"/>
    </row>
    <row r="45" spans="1:20" ht="6" customHeight="1" x14ac:dyDescent="0.15">
      <c r="A45" s="7"/>
      <c r="B45" s="7"/>
      <c r="C45" s="7"/>
      <c r="D45" s="7"/>
      <c r="E45" s="101"/>
      <c r="F45" s="7"/>
      <c r="G45" s="7"/>
      <c r="H45" s="7"/>
      <c r="I45" s="7"/>
      <c r="J45" s="7"/>
      <c r="K45" s="7"/>
      <c r="L45" s="7"/>
      <c r="M45" s="320"/>
      <c r="N45" s="320"/>
      <c r="O45" s="321"/>
      <c r="P45" s="345"/>
      <c r="Q45" s="322"/>
      <c r="R45" s="322"/>
      <c r="S45" s="322"/>
      <c r="T45" s="345"/>
    </row>
    <row r="46" spans="1:20" ht="10.5" customHeight="1" x14ac:dyDescent="0.15">
      <c r="A46" s="461" t="s">
        <v>3</v>
      </c>
      <c r="B46" s="461"/>
      <c r="C46" s="461"/>
      <c r="D46" s="461"/>
      <c r="E46" s="461"/>
      <c r="F46" s="461"/>
      <c r="G46" s="461"/>
      <c r="H46" s="461"/>
      <c r="I46" s="461" t="s">
        <v>10</v>
      </c>
      <c r="J46" s="461"/>
      <c r="K46" s="461"/>
      <c r="L46" s="461"/>
      <c r="M46" s="430" t="s">
        <v>394</v>
      </c>
      <c r="N46" s="431"/>
      <c r="O46" s="431"/>
      <c r="P46" s="431"/>
      <c r="Q46" s="431"/>
      <c r="R46" s="431"/>
      <c r="S46" s="431"/>
      <c r="T46" s="432"/>
    </row>
    <row r="47" spans="1:20" ht="21" x14ac:dyDescent="0.15">
      <c r="A47" s="58" t="s">
        <v>4</v>
      </c>
      <c r="B47" s="131" t="s">
        <v>621</v>
      </c>
      <c r="C47" s="131" t="s">
        <v>622</v>
      </c>
      <c r="D47" s="9" t="s">
        <v>620</v>
      </c>
      <c r="E47" s="9" t="s">
        <v>490</v>
      </c>
      <c r="F47" s="9" t="s">
        <v>374</v>
      </c>
      <c r="G47" s="131" t="s">
        <v>623</v>
      </c>
      <c r="H47" s="132" t="s">
        <v>5</v>
      </c>
      <c r="I47" s="8" t="s">
        <v>6</v>
      </c>
      <c r="J47" s="8" t="s">
        <v>7</v>
      </c>
      <c r="K47" s="8" t="s">
        <v>8</v>
      </c>
      <c r="L47" s="8" t="s">
        <v>9</v>
      </c>
      <c r="M47" s="29" t="s">
        <v>6</v>
      </c>
      <c r="N47" s="29" t="s">
        <v>7</v>
      </c>
      <c r="O47" s="304" t="s">
        <v>8</v>
      </c>
      <c r="P47" s="28" t="s">
        <v>9</v>
      </c>
      <c r="Q47" s="98" t="s">
        <v>248</v>
      </c>
      <c r="R47" s="95" t="s">
        <v>496</v>
      </c>
      <c r="S47" s="94" t="s">
        <v>654</v>
      </c>
      <c r="T47" s="94" t="s">
        <v>816</v>
      </c>
    </row>
    <row r="48" spans="1:20" ht="231" customHeight="1" x14ac:dyDescent="0.15">
      <c r="A48" s="392" t="s">
        <v>36</v>
      </c>
      <c r="B48" s="395" t="s">
        <v>741</v>
      </c>
      <c r="C48" s="395" t="s">
        <v>742</v>
      </c>
      <c r="D48" s="128" t="s">
        <v>38</v>
      </c>
      <c r="E48" s="395">
        <v>47</v>
      </c>
      <c r="F48" s="128" t="s">
        <v>40</v>
      </c>
      <c r="G48" s="405" t="s">
        <v>429</v>
      </c>
      <c r="H48" s="470" t="s">
        <v>12</v>
      </c>
      <c r="I48" s="27">
        <v>0.25</v>
      </c>
      <c r="J48" s="27">
        <v>1</v>
      </c>
      <c r="K48" s="27">
        <v>1</v>
      </c>
      <c r="L48" s="27">
        <v>1</v>
      </c>
      <c r="M48" s="31">
        <v>0.3</v>
      </c>
      <c r="N48" s="110">
        <v>1</v>
      </c>
      <c r="O48" s="306">
        <v>1</v>
      </c>
      <c r="P48" s="366">
        <v>1</v>
      </c>
      <c r="Q48" s="25" t="s">
        <v>346</v>
      </c>
      <c r="R48" s="106" t="s">
        <v>573</v>
      </c>
      <c r="S48" s="106" t="s">
        <v>743</v>
      </c>
      <c r="T48" s="342" t="s">
        <v>870</v>
      </c>
    </row>
    <row r="49" spans="1:20" ht="128.25" customHeight="1" x14ac:dyDescent="0.15">
      <c r="A49" s="392"/>
      <c r="B49" s="443"/>
      <c r="C49" s="443"/>
      <c r="D49" s="14" t="s">
        <v>107</v>
      </c>
      <c r="E49" s="443"/>
      <c r="F49" s="128" t="s">
        <v>108</v>
      </c>
      <c r="G49" s="405"/>
      <c r="H49" s="470"/>
      <c r="I49" s="27">
        <v>0.14399999999999999</v>
      </c>
      <c r="J49" s="27">
        <v>0.38800000000000001</v>
      </c>
      <c r="K49" s="27">
        <v>0.63800000000000001</v>
      </c>
      <c r="L49" s="27">
        <v>1</v>
      </c>
      <c r="M49" s="31">
        <v>0.14399999999999999</v>
      </c>
      <c r="N49" s="110">
        <v>0.39</v>
      </c>
      <c r="O49" s="279">
        <v>0.75</v>
      </c>
      <c r="P49" s="366">
        <v>1</v>
      </c>
      <c r="Q49" s="42" t="s">
        <v>430</v>
      </c>
      <c r="R49" s="106" t="s">
        <v>510</v>
      </c>
      <c r="S49" s="106" t="s">
        <v>744</v>
      </c>
      <c r="T49" s="343" t="s">
        <v>873</v>
      </c>
    </row>
    <row r="50" spans="1:20" ht="94.5" customHeight="1" x14ac:dyDescent="0.15">
      <c r="A50" s="475"/>
      <c r="B50" s="443"/>
      <c r="C50" s="443"/>
      <c r="D50" s="14" t="s">
        <v>39</v>
      </c>
      <c r="E50" s="443"/>
      <c r="F50" s="128" t="s">
        <v>37</v>
      </c>
      <c r="G50" s="405"/>
      <c r="H50" s="470"/>
      <c r="I50" s="27">
        <v>0.05</v>
      </c>
      <c r="J50" s="27">
        <v>0.95</v>
      </c>
      <c r="K50" s="27">
        <v>1</v>
      </c>
      <c r="L50" s="27">
        <v>1</v>
      </c>
      <c r="M50" s="31">
        <v>0.1</v>
      </c>
      <c r="N50" s="110">
        <v>0.95</v>
      </c>
      <c r="O50" s="306">
        <v>0.9</v>
      </c>
      <c r="P50" s="366">
        <v>1</v>
      </c>
      <c r="Q50" s="25" t="s">
        <v>431</v>
      </c>
      <c r="R50" s="106" t="s">
        <v>574</v>
      </c>
      <c r="S50" s="106" t="s">
        <v>745</v>
      </c>
      <c r="T50" s="342" t="s">
        <v>874</v>
      </c>
    </row>
    <row r="51" spans="1:20" ht="105.75" customHeight="1" x14ac:dyDescent="0.15">
      <c r="A51" s="475"/>
      <c r="B51" s="443"/>
      <c r="C51" s="443"/>
      <c r="D51" s="14" t="s">
        <v>106</v>
      </c>
      <c r="E51" s="443"/>
      <c r="F51" s="128" t="s">
        <v>41</v>
      </c>
      <c r="G51" s="405"/>
      <c r="H51" s="470"/>
      <c r="I51" s="36">
        <v>0.375</v>
      </c>
      <c r="J51" s="27">
        <v>0.53</v>
      </c>
      <c r="K51" s="27">
        <v>0.94</v>
      </c>
      <c r="L51" s="27">
        <v>1</v>
      </c>
      <c r="M51" s="31">
        <v>0.35499999999999998</v>
      </c>
      <c r="N51" s="110">
        <v>0.53</v>
      </c>
      <c r="O51" s="306">
        <v>0.94</v>
      </c>
      <c r="P51" s="366">
        <v>1</v>
      </c>
      <c r="Q51" s="15" t="s">
        <v>347</v>
      </c>
      <c r="R51" s="105" t="s">
        <v>575</v>
      </c>
      <c r="S51" s="105" t="s">
        <v>681</v>
      </c>
      <c r="T51" s="342" t="s">
        <v>871</v>
      </c>
    </row>
    <row r="52" spans="1:20" ht="117" customHeight="1" x14ac:dyDescent="0.15">
      <c r="A52" s="475"/>
      <c r="B52" s="444"/>
      <c r="C52" s="444"/>
      <c r="D52" s="14" t="s">
        <v>257</v>
      </c>
      <c r="E52" s="444"/>
      <c r="F52" s="128" t="s">
        <v>41</v>
      </c>
      <c r="G52" s="405"/>
      <c r="H52" s="470"/>
      <c r="I52" s="27">
        <v>0.06</v>
      </c>
      <c r="J52" s="27">
        <v>0.44</v>
      </c>
      <c r="K52" s="27">
        <v>0.77</v>
      </c>
      <c r="L52" s="27">
        <v>1</v>
      </c>
      <c r="M52" s="31">
        <v>0.15</v>
      </c>
      <c r="N52" s="110">
        <v>0.44</v>
      </c>
      <c r="O52" s="279">
        <v>0.77</v>
      </c>
      <c r="P52" s="366">
        <v>1</v>
      </c>
      <c r="Q52" s="15" t="s">
        <v>432</v>
      </c>
      <c r="R52" s="105" t="s">
        <v>576</v>
      </c>
      <c r="S52" s="105" t="s">
        <v>746</v>
      </c>
      <c r="T52" s="342" t="s">
        <v>871</v>
      </c>
    </row>
    <row r="53" spans="1:20" x14ac:dyDescent="0.15">
      <c r="P53" s="367"/>
    </row>
  </sheetData>
  <customSheetViews>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2"/>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3"/>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4"/>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5"/>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6"/>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7"/>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8"/>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9"/>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0"/>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1"/>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2"/>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3"/>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4"/>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5"/>
    </customSheetView>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70866141732283472" right="0.70866141732283472" top="0.74803149606299213" bottom="0.74803149606299213" header="0.31496062992125984" footer="0.31496062992125984"/>
      <pageSetup paperSize="41" scale="52" fitToHeight="5" orientation="landscape" r:id="rId16"/>
    </customSheetView>
  </customSheetViews>
  <mergeCells count="77">
    <mergeCell ref="B48:B52"/>
    <mergeCell ref="C48:C52"/>
    <mergeCell ref="A30:H30"/>
    <mergeCell ref="I30:L30"/>
    <mergeCell ref="A40:A42"/>
    <mergeCell ref="G40:G42"/>
    <mergeCell ref="A38:H38"/>
    <mergeCell ref="H40:H42"/>
    <mergeCell ref="A48:A52"/>
    <mergeCell ref="G48:G52"/>
    <mergeCell ref="H48:H52"/>
    <mergeCell ref="A32:A34"/>
    <mergeCell ref="I38:L38"/>
    <mergeCell ref="E48:E52"/>
    <mergeCell ref="A2:T2"/>
    <mergeCell ref="A3:T3"/>
    <mergeCell ref="H13:H17"/>
    <mergeCell ref="G13:G17"/>
    <mergeCell ref="A7:B7"/>
    <mergeCell ref="A11:H11"/>
    <mergeCell ref="I11:L11"/>
    <mergeCell ref="A13:A17"/>
    <mergeCell ref="C7:T7"/>
    <mergeCell ref="O13:O17"/>
    <mergeCell ref="P13:P17"/>
    <mergeCell ref="A46:H46"/>
    <mergeCell ref="I46:L46"/>
    <mergeCell ref="M23:M24"/>
    <mergeCell ref="Q23:Q24"/>
    <mergeCell ref="N23:N24"/>
    <mergeCell ref="O23:O24"/>
    <mergeCell ref="B32:B34"/>
    <mergeCell ref="F23:F24"/>
    <mergeCell ref="F32:F33"/>
    <mergeCell ref="B23:B26"/>
    <mergeCell ref="A23:A26"/>
    <mergeCell ref="I40:I42"/>
    <mergeCell ref="J40:J42"/>
    <mergeCell ref="K40:K42"/>
    <mergeCell ref="L40:L42"/>
    <mergeCell ref="M40:M42"/>
    <mergeCell ref="N40:N42"/>
    <mergeCell ref="O40:O42"/>
    <mergeCell ref="B40:B42"/>
    <mergeCell ref="C40:C42"/>
    <mergeCell ref="E40:E42"/>
    <mergeCell ref="B13:B17"/>
    <mergeCell ref="C13:C17"/>
    <mergeCell ref="E32:E34"/>
    <mergeCell ref="C32:C34"/>
    <mergeCell ref="C23:C26"/>
    <mergeCell ref="E13:E15"/>
    <mergeCell ref="A21:H21"/>
    <mergeCell ref="H23:H24"/>
    <mergeCell ref="E23:E24"/>
    <mergeCell ref="G23:G24"/>
    <mergeCell ref="I13:I17"/>
    <mergeCell ref="N13:N17"/>
    <mergeCell ref="M13:M17"/>
    <mergeCell ref="P40:P42"/>
    <mergeCell ref="F13:F15"/>
    <mergeCell ref="P23:P24"/>
    <mergeCell ref="J13:J17"/>
    <mergeCell ref="K13:K17"/>
    <mergeCell ref="H32:H34"/>
    <mergeCell ref="G32:G34"/>
    <mergeCell ref="L13:L17"/>
    <mergeCell ref="I21:L21"/>
    <mergeCell ref="I23:I24"/>
    <mergeCell ref="J23:J24"/>
    <mergeCell ref="K23:K24"/>
    <mergeCell ref="L23:L24"/>
    <mergeCell ref="M11:T11"/>
    <mergeCell ref="M21:T21"/>
    <mergeCell ref="M30:T30"/>
    <mergeCell ref="M38:T38"/>
    <mergeCell ref="M46:T46"/>
  </mergeCells>
  <pageMargins left="0.70866141732283472" right="0.70866141732283472" top="0.74803149606299213" bottom="0.74803149606299213" header="0.31496062992125984" footer="0.31496062992125984"/>
  <pageSetup paperSize="41" scale="52" fitToHeight="5" orientation="landscape" r:id="rId17"/>
  <colBreaks count="1" manualBreakCount="1">
    <brk id="20" max="52"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80" zoomScaleNormal="80" workbookViewId="0">
      <pane ySplit="6" topLeftCell="A7" activePane="bottomLeft" state="frozen"/>
      <selection pane="bottomLeft" activeCell="I13" sqref="I13:I15"/>
    </sheetView>
  </sheetViews>
  <sheetFormatPr baseColWidth="10" defaultRowHeight="10.5" outlineLevelCol="1" x14ac:dyDescent="0.15"/>
  <cols>
    <col min="1" max="3" width="16.28515625" customWidth="1"/>
    <col min="4" max="4" width="31.85546875" customWidth="1"/>
    <col min="5" max="5" width="3.140625" style="2" bestFit="1" customWidth="1"/>
    <col min="6" max="6" width="21.140625" customWidth="1"/>
    <col min="7" max="7" width="32.42578125" customWidth="1"/>
    <col min="8" max="8" width="11.28515625" customWidth="1"/>
    <col min="9" max="9" width="8.42578125" customWidth="1"/>
    <col min="10" max="10" width="8.7109375" customWidth="1"/>
    <col min="11" max="11" width="8.42578125" customWidth="1"/>
    <col min="12" max="12" width="8.7109375" customWidth="1"/>
    <col min="13" max="13" width="8.42578125" hidden="1" customWidth="1"/>
    <col min="14" max="14" width="8.42578125" style="35" hidden="1" customWidth="1"/>
    <col min="15" max="15" width="8.42578125" hidden="1" customWidth="1"/>
    <col min="16" max="16" width="8.42578125" customWidth="1"/>
    <col min="17" max="18" width="22.42578125" hidden="1" customWidth="1" outlineLevel="1"/>
    <col min="19" max="19" width="53.7109375" hidden="1" customWidth="1" outlineLevel="1"/>
    <col min="20" max="20" width="53.7109375" customWidth="1" collapsed="1"/>
    <col min="21" max="21" width="17.85546875" bestFit="1" customWidth="1"/>
  </cols>
  <sheetData>
    <row r="1" spans="1:20" x14ac:dyDescent="0.15">
      <c r="A1" s="4"/>
      <c r="B1" s="4"/>
      <c r="C1" s="4"/>
      <c r="D1" s="4"/>
      <c r="E1" s="99"/>
      <c r="F1" s="4"/>
      <c r="G1" s="4"/>
      <c r="H1" s="4"/>
      <c r="I1" s="4"/>
      <c r="J1" s="4"/>
      <c r="K1" s="4"/>
      <c r="L1" s="4"/>
      <c r="M1" s="4"/>
      <c r="N1" s="32"/>
      <c r="O1" s="4"/>
      <c r="P1" s="4"/>
      <c r="Q1" s="4"/>
      <c r="R1" s="4"/>
      <c r="S1" s="4"/>
      <c r="T1" s="4"/>
    </row>
    <row r="2" spans="1:20" s="47" customFormat="1" ht="24.75" x14ac:dyDescent="0.3">
      <c r="A2" s="396" t="s">
        <v>171</v>
      </c>
      <c r="B2" s="397"/>
      <c r="C2" s="397"/>
      <c r="D2" s="397"/>
      <c r="E2" s="397"/>
      <c r="F2" s="397"/>
      <c r="G2" s="397"/>
      <c r="H2" s="397"/>
      <c r="I2" s="397"/>
      <c r="J2" s="397"/>
      <c r="K2" s="397"/>
      <c r="L2" s="397"/>
      <c r="M2" s="397"/>
      <c r="N2" s="397"/>
      <c r="O2" s="397"/>
      <c r="P2" s="397"/>
      <c r="Q2" s="397"/>
      <c r="R2" s="397"/>
      <c r="S2" s="397"/>
      <c r="T2" s="397"/>
    </row>
    <row r="3" spans="1:20" s="47" customFormat="1"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0" ht="11.25" x14ac:dyDescent="0.15">
      <c r="A4" s="5"/>
      <c r="B4" s="5"/>
      <c r="C4" s="5"/>
      <c r="D4" s="5"/>
      <c r="E4" s="100"/>
      <c r="F4" s="5"/>
      <c r="G4" s="5"/>
      <c r="H4" s="5"/>
      <c r="I4" s="5"/>
      <c r="J4" s="5"/>
      <c r="K4" s="5"/>
      <c r="L4" s="5"/>
      <c r="M4" s="5"/>
      <c r="N4" s="33"/>
      <c r="O4" s="5"/>
      <c r="P4" s="5"/>
      <c r="Q4" s="5"/>
      <c r="R4" s="5"/>
      <c r="S4" s="5"/>
      <c r="T4" s="5"/>
    </row>
    <row r="5" spans="1:20" ht="11.25" x14ac:dyDescent="0.15">
      <c r="A5" s="5"/>
      <c r="B5" s="5"/>
      <c r="C5" s="5"/>
      <c r="D5" s="5"/>
      <c r="E5" s="100"/>
      <c r="F5" s="5"/>
      <c r="G5" s="5"/>
      <c r="H5" s="5"/>
      <c r="I5" s="5"/>
      <c r="J5" s="5"/>
      <c r="K5" s="5"/>
      <c r="L5" s="5"/>
      <c r="M5" s="5"/>
      <c r="N5" s="33"/>
      <c r="O5" s="5"/>
      <c r="P5" s="5"/>
      <c r="Q5" s="5"/>
      <c r="R5" s="5"/>
      <c r="S5" s="5"/>
      <c r="T5" s="5"/>
    </row>
    <row r="6" spans="1:20" ht="11.25" x14ac:dyDescent="0.15">
      <c r="A6" s="5"/>
      <c r="B6" s="5"/>
      <c r="C6" s="5"/>
      <c r="D6" s="5"/>
      <c r="E6" s="100"/>
      <c r="F6" s="5"/>
      <c r="G6" s="5"/>
      <c r="H6" s="5"/>
      <c r="I6" s="5"/>
      <c r="J6" s="5"/>
      <c r="K6" s="5"/>
      <c r="L6" s="5"/>
      <c r="M6" s="5"/>
      <c r="N6" s="33"/>
      <c r="O6" s="5"/>
      <c r="P6" s="5"/>
      <c r="Q6" s="5"/>
      <c r="R6" s="5"/>
      <c r="S6" s="5"/>
      <c r="T6" s="5"/>
    </row>
    <row r="7" spans="1:20" ht="48" customHeight="1" x14ac:dyDescent="0.15">
      <c r="A7" s="473" t="s">
        <v>209</v>
      </c>
      <c r="B7" s="474"/>
      <c r="C7" s="474" t="s">
        <v>42</v>
      </c>
      <c r="D7" s="474"/>
      <c r="E7" s="474"/>
      <c r="F7" s="474"/>
      <c r="G7" s="474"/>
      <c r="H7" s="474"/>
      <c r="I7" s="474"/>
      <c r="J7" s="474"/>
      <c r="K7" s="474"/>
      <c r="L7" s="474"/>
      <c r="M7" s="474"/>
      <c r="N7" s="474"/>
      <c r="O7" s="474"/>
      <c r="P7" s="474"/>
      <c r="Q7" s="474"/>
      <c r="R7" s="474"/>
      <c r="S7" s="474"/>
      <c r="T7" s="474"/>
    </row>
    <row r="8" spans="1:20" ht="6" customHeight="1" x14ac:dyDescent="0.15">
      <c r="A8" s="6"/>
      <c r="B8" s="6"/>
      <c r="C8" s="6"/>
      <c r="D8" s="7"/>
      <c r="E8" s="101"/>
      <c r="F8" s="7"/>
      <c r="G8" s="7"/>
      <c r="H8" s="7"/>
      <c r="I8" s="7"/>
      <c r="J8" s="7"/>
      <c r="K8" s="7"/>
      <c r="L8" s="7"/>
      <c r="M8" s="7"/>
      <c r="N8" s="34"/>
      <c r="O8" s="7"/>
      <c r="P8" s="7"/>
      <c r="Q8" s="7"/>
      <c r="R8" s="7"/>
      <c r="S8" s="7"/>
      <c r="T8" s="7"/>
    </row>
    <row r="9" spans="1:20" ht="27" customHeight="1" x14ac:dyDescent="0.15">
      <c r="A9" s="323" t="s">
        <v>2</v>
      </c>
      <c r="B9" s="324" t="s">
        <v>43</v>
      </c>
      <c r="C9" s="324"/>
      <c r="D9" s="324"/>
      <c r="E9" s="324"/>
      <c r="F9" s="324"/>
      <c r="G9" s="324"/>
      <c r="H9" s="324"/>
      <c r="I9" s="324"/>
      <c r="J9" s="324"/>
      <c r="K9" s="324"/>
      <c r="L9" s="324"/>
      <c r="M9" s="324"/>
      <c r="N9" s="324"/>
      <c r="O9" s="324"/>
      <c r="P9" s="324"/>
      <c r="Q9" s="324"/>
      <c r="R9" s="324"/>
      <c r="S9" s="324"/>
      <c r="T9" s="324"/>
    </row>
    <row r="10" spans="1:20" ht="6" customHeight="1" x14ac:dyDescent="0.15">
      <c r="A10" s="7"/>
      <c r="B10" s="7"/>
      <c r="C10" s="7"/>
      <c r="D10" s="7"/>
      <c r="E10" s="101"/>
      <c r="F10" s="7"/>
      <c r="G10" s="7"/>
      <c r="H10" s="7"/>
      <c r="I10" s="7"/>
      <c r="J10" s="7"/>
      <c r="K10" s="7"/>
      <c r="L10" s="7"/>
      <c r="M10" s="7"/>
      <c r="N10" s="34"/>
      <c r="O10" s="7"/>
      <c r="P10" s="7"/>
      <c r="Q10" s="7"/>
      <c r="R10" s="7"/>
      <c r="S10" s="7"/>
      <c r="T10" s="7"/>
    </row>
    <row r="11" spans="1:20" s="2" customFormat="1" ht="14.25" customHeight="1" x14ac:dyDescent="0.15">
      <c r="A11" s="461" t="s">
        <v>3</v>
      </c>
      <c r="B11" s="461"/>
      <c r="C11" s="461"/>
      <c r="D11" s="461"/>
      <c r="E11" s="461"/>
      <c r="F11" s="461"/>
      <c r="G11" s="461"/>
      <c r="H11" s="461"/>
      <c r="I11" s="461" t="s">
        <v>10</v>
      </c>
      <c r="J11" s="461"/>
      <c r="K11" s="461"/>
      <c r="L11" s="461"/>
      <c r="M11" s="430" t="s">
        <v>394</v>
      </c>
      <c r="N11" s="431"/>
      <c r="O11" s="431"/>
      <c r="P11" s="431"/>
      <c r="Q11" s="431"/>
      <c r="R11" s="431"/>
      <c r="S11" s="431"/>
      <c r="T11" s="432"/>
    </row>
    <row r="12" spans="1:20" s="3" customFormat="1" ht="21" x14ac:dyDescent="0.15">
      <c r="A12" s="9" t="s">
        <v>4</v>
      </c>
      <c r="B12" s="136" t="s">
        <v>621</v>
      </c>
      <c r="C12" s="136" t="s">
        <v>622</v>
      </c>
      <c r="D12" s="9" t="s">
        <v>620</v>
      </c>
      <c r="E12" s="9" t="s">
        <v>490</v>
      </c>
      <c r="F12" s="9" t="s">
        <v>374</v>
      </c>
      <c r="G12" s="136" t="s">
        <v>623</v>
      </c>
      <c r="H12" s="136" t="s">
        <v>5</v>
      </c>
      <c r="I12" s="136" t="s">
        <v>6</v>
      </c>
      <c r="J12" s="136" t="s">
        <v>7</v>
      </c>
      <c r="K12" s="136" t="s">
        <v>8</v>
      </c>
      <c r="L12" s="136" t="s">
        <v>9</v>
      </c>
      <c r="M12" s="93" t="s">
        <v>6</v>
      </c>
      <c r="N12" s="102" t="s">
        <v>7</v>
      </c>
      <c r="O12" s="94" t="s">
        <v>8</v>
      </c>
      <c r="P12" s="94" t="s">
        <v>9</v>
      </c>
      <c r="Q12" s="95" t="s">
        <v>248</v>
      </c>
      <c r="R12" s="103" t="s">
        <v>496</v>
      </c>
      <c r="S12" s="94" t="s">
        <v>654</v>
      </c>
      <c r="T12" s="94" t="s">
        <v>816</v>
      </c>
    </row>
    <row r="13" spans="1:20" ht="99" customHeight="1" x14ac:dyDescent="0.15">
      <c r="A13" s="392" t="s">
        <v>44</v>
      </c>
      <c r="B13" s="395" t="s">
        <v>638</v>
      </c>
      <c r="C13" s="395" t="s">
        <v>639</v>
      </c>
      <c r="D13" s="134" t="s">
        <v>204</v>
      </c>
      <c r="E13" s="395">
        <v>48</v>
      </c>
      <c r="F13" s="441" t="s">
        <v>47</v>
      </c>
      <c r="G13" s="381" t="s">
        <v>259</v>
      </c>
      <c r="H13" s="470" t="s">
        <v>12</v>
      </c>
      <c r="I13" s="433">
        <v>0.55000000000000004</v>
      </c>
      <c r="J13" s="433">
        <v>0.7</v>
      </c>
      <c r="K13" s="433">
        <v>0.85</v>
      </c>
      <c r="L13" s="433">
        <v>1</v>
      </c>
      <c r="M13" s="477">
        <v>0.55000000000000004</v>
      </c>
      <c r="N13" s="434">
        <v>0.7</v>
      </c>
      <c r="O13" s="477">
        <v>0.93</v>
      </c>
      <c r="P13" s="477">
        <v>1</v>
      </c>
      <c r="Q13" s="26" t="s">
        <v>433</v>
      </c>
      <c r="R13" s="104" t="s">
        <v>577</v>
      </c>
      <c r="S13" s="104" t="s">
        <v>751</v>
      </c>
      <c r="T13" s="104" t="s">
        <v>875</v>
      </c>
    </row>
    <row r="14" spans="1:20" ht="113.25" customHeight="1" x14ac:dyDescent="0.15">
      <c r="A14" s="475"/>
      <c r="B14" s="443"/>
      <c r="C14" s="443"/>
      <c r="D14" s="11" t="s">
        <v>45</v>
      </c>
      <c r="E14" s="443"/>
      <c r="F14" s="441"/>
      <c r="G14" s="472"/>
      <c r="H14" s="471"/>
      <c r="I14" s="433"/>
      <c r="J14" s="433"/>
      <c r="K14" s="433"/>
      <c r="L14" s="433"/>
      <c r="M14" s="478"/>
      <c r="N14" s="435"/>
      <c r="O14" s="478"/>
      <c r="P14" s="478"/>
      <c r="Q14" s="26" t="s">
        <v>434</v>
      </c>
      <c r="R14" s="104" t="s">
        <v>578</v>
      </c>
      <c r="S14" s="104" t="s">
        <v>663</v>
      </c>
      <c r="T14" s="372" t="s">
        <v>875</v>
      </c>
    </row>
    <row r="15" spans="1:20" ht="94.5" customHeight="1" x14ac:dyDescent="0.15">
      <c r="A15" s="475"/>
      <c r="B15" s="444"/>
      <c r="C15" s="444"/>
      <c r="D15" s="11" t="s">
        <v>48</v>
      </c>
      <c r="E15" s="444"/>
      <c r="F15" s="134" t="s">
        <v>46</v>
      </c>
      <c r="G15" s="472"/>
      <c r="H15" s="471"/>
      <c r="I15" s="433"/>
      <c r="J15" s="433"/>
      <c r="K15" s="433"/>
      <c r="L15" s="433"/>
      <c r="M15" s="483"/>
      <c r="N15" s="442"/>
      <c r="O15" s="483"/>
      <c r="P15" s="483"/>
      <c r="Q15" s="26" t="s">
        <v>435</v>
      </c>
      <c r="R15" s="104" t="s">
        <v>514</v>
      </c>
      <c r="S15" s="104" t="s">
        <v>752</v>
      </c>
      <c r="T15" s="372" t="s">
        <v>752</v>
      </c>
    </row>
    <row r="16" spans="1:20" ht="6" customHeight="1" x14ac:dyDescent="0.15">
      <c r="A16" s="7"/>
      <c r="B16" s="7"/>
      <c r="C16" s="7"/>
      <c r="D16" s="7"/>
      <c r="E16" s="101"/>
      <c r="F16" s="7"/>
      <c r="G16" s="7"/>
      <c r="H16" s="7"/>
      <c r="I16" s="7"/>
      <c r="J16" s="7"/>
      <c r="K16" s="7"/>
      <c r="L16" s="7"/>
      <c r="M16" s="7"/>
      <c r="N16" s="34"/>
      <c r="O16" s="7"/>
      <c r="P16" s="7"/>
      <c r="Q16" s="7"/>
      <c r="R16" s="7"/>
      <c r="S16" s="7"/>
      <c r="T16" s="7"/>
    </row>
    <row r="17" spans="1:20" ht="27" customHeight="1" x14ac:dyDescent="0.15">
      <c r="A17" s="323" t="s">
        <v>18</v>
      </c>
      <c r="B17" s="324" t="s">
        <v>54</v>
      </c>
      <c r="C17" s="324"/>
      <c r="D17" s="324"/>
      <c r="E17" s="324"/>
      <c r="F17" s="324"/>
      <c r="G17" s="324"/>
      <c r="H17" s="324"/>
      <c r="I17" s="324"/>
      <c r="J17" s="324"/>
      <c r="K17" s="324"/>
      <c r="L17" s="324"/>
      <c r="M17" s="324"/>
      <c r="N17" s="324"/>
      <c r="O17" s="324"/>
      <c r="P17" s="324"/>
      <c r="Q17" s="324"/>
      <c r="R17" s="324"/>
      <c r="S17" s="324"/>
      <c r="T17" s="324"/>
    </row>
    <row r="18" spans="1:20" ht="6" customHeight="1" x14ac:dyDescent="0.15">
      <c r="A18" s="7"/>
      <c r="B18" s="7"/>
      <c r="C18" s="7"/>
      <c r="D18" s="7"/>
      <c r="E18" s="101"/>
      <c r="F18" s="7"/>
      <c r="G18" s="7"/>
      <c r="H18" s="7"/>
      <c r="I18" s="7"/>
      <c r="J18" s="7"/>
      <c r="K18" s="7"/>
      <c r="L18" s="7"/>
      <c r="M18" s="7"/>
      <c r="N18" s="34"/>
      <c r="O18" s="7"/>
      <c r="P18" s="7"/>
      <c r="Q18" s="7"/>
      <c r="R18" s="7"/>
      <c r="S18" s="7"/>
      <c r="T18" s="7"/>
    </row>
    <row r="19" spans="1:20" s="2" customFormat="1" ht="14.25" customHeight="1" x14ac:dyDescent="0.15">
      <c r="A19" s="461" t="s">
        <v>3</v>
      </c>
      <c r="B19" s="461"/>
      <c r="C19" s="461"/>
      <c r="D19" s="461"/>
      <c r="E19" s="461"/>
      <c r="F19" s="461"/>
      <c r="G19" s="461"/>
      <c r="H19" s="461"/>
      <c r="I19" s="461" t="s">
        <v>10</v>
      </c>
      <c r="J19" s="461"/>
      <c r="K19" s="461"/>
      <c r="L19" s="461"/>
      <c r="M19" s="430" t="s">
        <v>394</v>
      </c>
      <c r="N19" s="431"/>
      <c r="O19" s="431"/>
      <c r="P19" s="431"/>
      <c r="Q19" s="431"/>
      <c r="R19" s="431"/>
      <c r="S19" s="431"/>
      <c r="T19" s="432"/>
    </row>
    <row r="20" spans="1:20" s="3" customFormat="1" ht="21" x14ac:dyDescent="0.15">
      <c r="A20" s="9" t="s">
        <v>4</v>
      </c>
      <c r="B20" s="131" t="s">
        <v>621</v>
      </c>
      <c r="C20" s="131" t="s">
        <v>622</v>
      </c>
      <c r="D20" s="9" t="s">
        <v>620</v>
      </c>
      <c r="E20" s="9" t="s">
        <v>490</v>
      </c>
      <c r="F20" s="9" t="s">
        <v>374</v>
      </c>
      <c r="G20" s="131" t="s">
        <v>623</v>
      </c>
      <c r="H20" s="132" t="s">
        <v>5</v>
      </c>
      <c r="I20" s="8" t="s">
        <v>6</v>
      </c>
      <c r="J20" s="8" t="s">
        <v>7</v>
      </c>
      <c r="K20" s="8" t="s">
        <v>8</v>
      </c>
      <c r="L20" s="8" t="s">
        <v>9</v>
      </c>
      <c r="M20" s="29" t="s">
        <v>6</v>
      </c>
      <c r="N20" s="29" t="s">
        <v>7</v>
      </c>
      <c r="O20" s="28" t="s">
        <v>8</v>
      </c>
      <c r="P20" s="28" t="s">
        <v>9</v>
      </c>
      <c r="Q20" s="98" t="s">
        <v>248</v>
      </c>
      <c r="R20" s="95" t="s">
        <v>496</v>
      </c>
      <c r="S20" s="94" t="s">
        <v>654</v>
      </c>
      <c r="T20" s="94" t="s">
        <v>816</v>
      </c>
    </row>
    <row r="21" spans="1:20" ht="59.25" customHeight="1" x14ac:dyDescent="0.15">
      <c r="A21" s="392" t="s">
        <v>49</v>
      </c>
      <c r="B21" s="395" t="s">
        <v>753</v>
      </c>
      <c r="C21" s="395" t="s">
        <v>754</v>
      </c>
      <c r="D21" s="134" t="s">
        <v>53</v>
      </c>
      <c r="E21" s="395">
        <v>49</v>
      </c>
      <c r="F21" s="130" t="s">
        <v>50</v>
      </c>
      <c r="G21" s="381" t="s">
        <v>260</v>
      </c>
      <c r="H21" s="470" t="s">
        <v>12</v>
      </c>
      <c r="I21" s="433">
        <v>0.41</v>
      </c>
      <c r="J21" s="433">
        <v>0.77500000000000002</v>
      </c>
      <c r="K21" s="433">
        <v>0.88800000000000001</v>
      </c>
      <c r="L21" s="433">
        <v>1</v>
      </c>
      <c r="M21" s="484">
        <v>0.52</v>
      </c>
      <c r="N21" s="434">
        <v>0.78</v>
      </c>
      <c r="O21" s="477">
        <v>0.93</v>
      </c>
      <c r="P21" s="477">
        <v>1</v>
      </c>
      <c r="Q21" s="465" t="s">
        <v>436</v>
      </c>
      <c r="R21" s="104" t="s">
        <v>515</v>
      </c>
      <c r="S21" s="104" t="s">
        <v>664</v>
      </c>
      <c r="T21" s="372" t="s">
        <v>664</v>
      </c>
    </row>
    <row r="22" spans="1:20" ht="59.25" customHeight="1" x14ac:dyDescent="0.15">
      <c r="A22" s="392"/>
      <c r="B22" s="443"/>
      <c r="C22" s="443"/>
      <c r="D22" s="11" t="s">
        <v>51</v>
      </c>
      <c r="E22" s="443"/>
      <c r="F22" s="134" t="s">
        <v>52</v>
      </c>
      <c r="G22" s="381"/>
      <c r="H22" s="470"/>
      <c r="I22" s="433"/>
      <c r="J22" s="433"/>
      <c r="K22" s="433"/>
      <c r="L22" s="433"/>
      <c r="M22" s="485"/>
      <c r="N22" s="435"/>
      <c r="O22" s="478"/>
      <c r="P22" s="478"/>
      <c r="Q22" s="469"/>
      <c r="R22" s="104" t="s">
        <v>579</v>
      </c>
      <c r="S22" s="104" t="s">
        <v>755</v>
      </c>
      <c r="T22" s="372" t="s">
        <v>876</v>
      </c>
    </row>
    <row r="23" spans="1:20" ht="59.25" customHeight="1" x14ac:dyDescent="0.15">
      <c r="A23" s="392"/>
      <c r="B23" s="444"/>
      <c r="C23" s="444"/>
      <c r="D23" s="11" t="s">
        <v>437</v>
      </c>
      <c r="E23" s="444"/>
      <c r="F23" s="134" t="s">
        <v>258</v>
      </c>
      <c r="G23" s="381"/>
      <c r="H23" s="470"/>
      <c r="I23" s="433"/>
      <c r="J23" s="433"/>
      <c r="K23" s="433"/>
      <c r="L23" s="433"/>
      <c r="M23" s="485"/>
      <c r="N23" s="442"/>
      <c r="O23" s="483"/>
      <c r="P23" s="483"/>
      <c r="Q23" s="466"/>
      <c r="R23" s="104" t="s">
        <v>516</v>
      </c>
      <c r="S23" s="104" t="s">
        <v>665</v>
      </c>
      <c r="T23" s="372" t="s">
        <v>877</v>
      </c>
    </row>
    <row r="24" spans="1:20" ht="6" customHeight="1" x14ac:dyDescent="0.15">
      <c r="A24" s="7"/>
      <c r="B24" s="7"/>
      <c r="C24" s="7"/>
      <c r="D24" s="7"/>
      <c r="E24" s="101"/>
      <c r="F24" s="7"/>
      <c r="G24" s="7"/>
      <c r="H24" s="7"/>
      <c r="I24" s="7"/>
      <c r="J24" s="7"/>
      <c r="K24" s="7"/>
      <c r="L24" s="7"/>
      <c r="M24" s="7"/>
      <c r="N24" s="34"/>
      <c r="O24" s="7"/>
      <c r="P24" s="7"/>
      <c r="Q24" s="7"/>
      <c r="R24" s="7"/>
      <c r="S24" s="7"/>
      <c r="T24" s="7"/>
    </row>
    <row r="25" spans="1:20" ht="27" customHeight="1" x14ac:dyDescent="0.15">
      <c r="A25" s="323" t="s">
        <v>25</v>
      </c>
      <c r="B25" s="324" t="s">
        <v>205</v>
      </c>
      <c r="C25" s="324"/>
      <c r="D25" s="324"/>
      <c r="E25" s="324"/>
      <c r="F25" s="324"/>
      <c r="G25" s="324"/>
      <c r="H25" s="324"/>
      <c r="I25" s="324"/>
      <c r="J25" s="324"/>
      <c r="K25" s="324"/>
      <c r="L25" s="324"/>
      <c r="M25" s="324"/>
      <c r="N25" s="324"/>
      <c r="O25" s="324"/>
      <c r="P25" s="324"/>
      <c r="Q25" s="324"/>
      <c r="R25" s="324"/>
      <c r="S25" s="324"/>
      <c r="T25" s="324"/>
    </row>
    <row r="26" spans="1:20" ht="6" customHeight="1" x14ac:dyDescent="0.15">
      <c r="A26" s="7"/>
      <c r="B26" s="7"/>
      <c r="C26" s="7"/>
      <c r="D26" s="7"/>
      <c r="E26" s="101"/>
      <c r="F26" s="7"/>
      <c r="G26" s="7"/>
      <c r="H26" s="7"/>
      <c r="I26" s="7"/>
      <c r="J26" s="7"/>
      <c r="K26" s="7"/>
      <c r="L26" s="7"/>
      <c r="M26" s="7"/>
      <c r="N26" s="34"/>
      <c r="O26" s="7"/>
      <c r="P26" s="7"/>
      <c r="Q26" s="7"/>
      <c r="R26" s="7"/>
      <c r="S26" s="7"/>
      <c r="T26" s="7"/>
    </row>
    <row r="27" spans="1:20" s="2" customFormat="1" ht="14.25" customHeight="1" x14ac:dyDescent="0.15">
      <c r="A27" s="461" t="s">
        <v>3</v>
      </c>
      <c r="B27" s="461"/>
      <c r="C27" s="461"/>
      <c r="D27" s="461"/>
      <c r="E27" s="461"/>
      <c r="F27" s="461"/>
      <c r="G27" s="461"/>
      <c r="H27" s="461"/>
      <c r="I27" s="461" t="s">
        <v>10</v>
      </c>
      <c r="J27" s="461"/>
      <c r="K27" s="461"/>
      <c r="L27" s="461"/>
      <c r="M27" s="430" t="s">
        <v>394</v>
      </c>
      <c r="N27" s="431"/>
      <c r="O27" s="431"/>
      <c r="P27" s="431"/>
      <c r="Q27" s="431"/>
      <c r="R27" s="431"/>
      <c r="S27" s="431"/>
      <c r="T27" s="432"/>
    </row>
    <row r="28" spans="1:20" s="3" customFormat="1" ht="21" x14ac:dyDescent="0.15">
      <c r="A28" s="9" t="s">
        <v>4</v>
      </c>
      <c r="B28" s="131" t="s">
        <v>621</v>
      </c>
      <c r="C28" s="131" t="s">
        <v>622</v>
      </c>
      <c r="D28" s="9" t="s">
        <v>620</v>
      </c>
      <c r="E28" s="9" t="s">
        <v>490</v>
      </c>
      <c r="F28" s="9" t="s">
        <v>374</v>
      </c>
      <c r="G28" s="131" t="s">
        <v>623</v>
      </c>
      <c r="H28" s="132" t="s">
        <v>5</v>
      </c>
      <c r="I28" s="8" t="s">
        <v>6</v>
      </c>
      <c r="J28" s="8" t="s">
        <v>7</v>
      </c>
      <c r="K28" s="8" t="s">
        <v>8</v>
      </c>
      <c r="L28" s="8" t="s">
        <v>9</v>
      </c>
      <c r="M28" s="29" t="s">
        <v>6</v>
      </c>
      <c r="N28" s="29" t="s">
        <v>7</v>
      </c>
      <c r="O28" s="28" t="s">
        <v>8</v>
      </c>
      <c r="P28" s="28" t="s">
        <v>9</v>
      </c>
      <c r="Q28" s="98" t="s">
        <v>248</v>
      </c>
      <c r="R28" s="95" t="s">
        <v>496</v>
      </c>
      <c r="S28" s="94" t="s">
        <v>654</v>
      </c>
      <c r="T28" s="94" t="s">
        <v>816</v>
      </c>
    </row>
    <row r="29" spans="1:20" ht="77.25" customHeight="1" x14ac:dyDescent="0.15">
      <c r="A29" s="392" t="s">
        <v>55</v>
      </c>
      <c r="B29" s="395" t="s">
        <v>753</v>
      </c>
      <c r="C29" s="395" t="s">
        <v>754</v>
      </c>
      <c r="D29" s="134" t="s">
        <v>56</v>
      </c>
      <c r="E29" s="395">
        <v>50</v>
      </c>
      <c r="F29" s="130" t="s">
        <v>57</v>
      </c>
      <c r="G29" s="381" t="s">
        <v>263</v>
      </c>
      <c r="H29" s="470" t="s">
        <v>12</v>
      </c>
      <c r="I29" s="433">
        <v>0.8</v>
      </c>
      <c r="J29" s="433">
        <v>0.92500000000000004</v>
      </c>
      <c r="K29" s="433">
        <v>0.96299999999999997</v>
      </c>
      <c r="L29" s="433">
        <v>1</v>
      </c>
      <c r="M29" s="477">
        <v>0.81</v>
      </c>
      <c r="N29" s="434">
        <v>0.93</v>
      </c>
      <c r="O29" s="477">
        <v>0.96</v>
      </c>
      <c r="P29" s="477">
        <v>1</v>
      </c>
      <c r="Q29" s="24" t="s">
        <v>368</v>
      </c>
      <c r="R29" s="104" t="s">
        <v>580</v>
      </c>
      <c r="S29" s="104" t="s">
        <v>666</v>
      </c>
      <c r="T29" s="372" t="s">
        <v>878</v>
      </c>
    </row>
    <row r="30" spans="1:20" ht="77.25" customHeight="1" x14ac:dyDescent="0.15">
      <c r="A30" s="392"/>
      <c r="B30" s="443"/>
      <c r="C30" s="443"/>
      <c r="D30" s="11" t="s">
        <v>206</v>
      </c>
      <c r="E30" s="443"/>
      <c r="F30" s="134" t="s">
        <v>58</v>
      </c>
      <c r="G30" s="381"/>
      <c r="H30" s="470"/>
      <c r="I30" s="433"/>
      <c r="J30" s="433"/>
      <c r="K30" s="433"/>
      <c r="L30" s="433"/>
      <c r="M30" s="478"/>
      <c r="N30" s="435"/>
      <c r="O30" s="478"/>
      <c r="P30" s="478"/>
      <c r="Q30" s="465" t="s">
        <v>438</v>
      </c>
      <c r="R30" s="104" t="s">
        <v>581</v>
      </c>
      <c r="S30" s="104" t="s">
        <v>756</v>
      </c>
      <c r="T30" s="372" t="s">
        <v>756</v>
      </c>
    </row>
    <row r="31" spans="1:20" ht="42" x14ac:dyDescent="0.15">
      <c r="A31" s="475"/>
      <c r="B31" s="444"/>
      <c r="C31" s="444"/>
      <c r="D31" s="11" t="s">
        <v>262</v>
      </c>
      <c r="E31" s="444"/>
      <c r="F31" s="134" t="s">
        <v>58</v>
      </c>
      <c r="G31" s="472"/>
      <c r="H31" s="471"/>
      <c r="I31" s="433"/>
      <c r="J31" s="433"/>
      <c r="K31" s="433"/>
      <c r="L31" s="433"/>
      <c r="M31" s="483"/>
      <c r="N31" s="442"/>
      <c r="O31" s="483"/>
      <c r="P31" s="483"/>
      <c r="Q31" s="466"/>
      <c r="R31" s="111" t="s">
        <v>517</v>
      </c>
      <c r="S31" s="104" t="s">
        <v>756</v>
      </c>
      <c r="T31" s="104" t="s">
        <v>756</v>
      </c>
    </row>
    <row r="32" spans="1:20" ht="6" customHeight="1" x14ac:dyDescent="0.15">
      <c r="A32" s="7"/>
      <c r="B32" s="7"/>
      <c r="C32" s="7"/>
      <c r="D32" s="7"/>
      <c r="E32" s="101"/>
      <c r="F32" s="7"/>
      <c r="G32" s="7"/>
      <c r="H32" s="7"/>
      <c r="I32" s="7"/>
      <c r="J32" s="7"/>
      <c r="K32" s="7"/>
      <c r="L32" s="7"/>
      <c r="M32" s="7"/>
      <c r="N32" s="34"/>
      <c r="O32" s="7"/>
      <c r="P32" s="7"/>
      <c r="Q32" s="7"/>
      <c r="R32" s="7"/>
      <c r="S32" s="7"/>
      <c r="T32" s="7"/>
    </row>
    <row r="33" spans="1:20" ht="27" customHeight="1" x14ac:dyDescent="0.15">
      <c r="A33" s="323" t="s">
        <v>29</v>
      </c>
      <c r="B33" s="324" t="s">
        <v>62</v>
      </c>
      <c r="C33" s="324"/>
      <c r="D33" s="324"/>
      <c r="E33" s="324"/>
      <c r="F33" s="324"/>
      <c r="G33" s="324"/>
      <c r="H33" s="324"/>
      <c r="I33" s="324"/>
      <c r="J33" s="324"/>
      <c r="K33" s="324"/>
      <c r="L33" s="324"/>
      <c r="M33" s="324"/>
      <c r="N33" s="324"/>
      <c r="O33" s="324"/>
      <c r="P33" s="324"/>
      <c r="Q33" s="324"/>
      <c r="R33" s="324"/>
      <c r="S33" s="324"/>
      <c r="T33" s="324"/>
    </row>
    <row r="34" spans="1:20" ht="6" customHeight="1" x14ac:dyDescent="0.15">
      <c r="A34" s="7"/>
      <c r="B34" s="7"/>
      <c r="C34" s="7"/>
      <c r="D34" s="7"/>
      <c r="E34" s="101"/>
      <c r="F34" s="7"/>
      <c r="G34" s="7"/>
      <c r="H34" s="7"/>
      <c r="I34" s="7"/>
      <c r="J34" s="7"/>
      <c r="K34" s="7"/>
      <c r="L34" s="7"/>
      <c r="M34" s="7"/>
      <c r="N34" s="34"/>
      <c r="O34" s="7"/>
      <c r="P34" s="7"/>
      <c r="Q34" s="7"/>
      <c r="R34" s="7"/>
      <c r="S34" s="7"/>
      <c r="T34" s="7"/>
    </row>
    <row r="35" spans="1:20" s="2" customFormat="1" ht="14.25" customHeight="1" x14ac:dyDescent="0.15">
      <c r="A35" s="461" t="s">
        <v>3</v>
      </c>
      <c r="B35" s="461"/>
      <c r="C35" s="461"/>
      <c r="D35" s="461"/>
      <c r="E35" s="461"/>
      <c r="F35" s="461"/>
      <c r="G35" s="461"/>
      <c r="H35" s="461"/>
      <c r="I35" s="461" t="s">
        <v>10</v>
      </c>
      <c r="J35" s="461"/>
      <c r="K35" s="461"/>
      <c r="L35" s="461"/>
      <c r="M35" s="430" t="s">
        <v>394</v>
      </c>
      <c r="N35" s="431"/>
      <c r="O35" s="431"/>
      <c r="P35" s="431"/>
      <c r="Q35" s="431"/>
      <c r="R35" s="431"/>
      <c r="S35" s="431"/>
      <c r="T35" s="432"/>
    </row>
    <row r="36" spans="1:20" s="3" customFormat="1" ht="21" x14ac:dyDescent="0.15">
      <c r="A36" s="9" t="s">
        <v>4</v>
      </c>
      <c r="B36" s="131" t="s">
        <v>621</v>
      </c>
      <c r="C36" s="131" t="s">
        <v>622</v>
      </c>
      <c r="D36" s="9" t="s">
        <v>620</v>
      </c>
      <c r="E36" s="9" t="s">
        <v>490</v>
      </c>
      <c r="F36" s="9" t="s">
        <v>374</v>
      </c>
      <c r="G36" s="131" t="s">
        <v>623</v>
      </c>
      <c r="H36" s="132" t="s">
        <v>5</v>
      </c>
      <c r="I36" s="8" t="s">
        <v>6</v>
      </c>
      <c r="J36" s="8" t="s">
        <v>7</v>
      </c>
      <c r="K36" s="8" t="s">
        <v>8</v>
      </c>
      <c r="L36" s="8" t="s">
        <v>9</v>
      </c>
      <c r="M36" s="29" t="s">
        <v>6</v>
      </c>
      <c r="N36" s="29" t="s">
        <v>7</v>
      </c>
      <c r="O36" s="28" t="s">
        <v>8</v>
      </c>
      <c r="P36" s="28" t="s">
        <v>9</v>
      </c>
      <c r="Q36" s="98" t="s">
        <v>248</v>
      </c>
      <c r="R36" s="95" t="s">
        <v>496</v>
      </c>
      <c r="S36" s="94" t="s">
        <v>654</v>
      </c>
      <c r="T36" s="94" t="s">
        <v>816</v>
      </c>
    </row>
    <row r="37" spans="1:20" ht="63.75" customHeight="1" x14ac:dyDescent="0.15">
      <c r="A37" s="392" t="s">
        <v>64</v>
      </c>
      <c r="B37" s="395" t="s">
        <v>753</v>
      </c>
      <c r="C37" s="395" t="s">
        <v>754</v>
      </c>
      <c r="D37" s="134" t="s">
        <v>60</v>
      </c>
      <c r="E37" s="395">
        <v>51</v>
      </c>
      <c r="F37" s="130" t="s">
        <v>59</v>
      </c>
      <c r="G37" s="381" t="s">
        <v>388</v>
      </c>
      <c r="H37" s="470" t="s">
        <v>12</v>
      </c>
      <c r="I37" s="433">
        <v>0.75</v>
      </c>
      <c r="J37" s="433">
        <v>0.81299999999999994</v>
      </c>
      <c r="K37" s="433">
        <v>0.875</v>
      </c>
      <c r="L37" s="433">
        <v>1</v>
      </c>
      <c r="M37" s="477">
        <v>0.77</v>
      </c>
      <c r="N37" s="434">
        <v>0.81</v>
      </c>
      <c r="O37" s="477">
        <v>0.88</v>
      </c>
      <c r="P37" s="477">
        <v>1</v>
      </c>
      <c r="Q37" s="24" t="s">
        <v>439</v>
      </c>
      <c r="R37" s="104" t="s">
        <v>582</v>
      </c>
      <c r="S37" s="104" t="s">
        <v>667</v>
      </c>
      <c r="T37" s="104" t="s">
        <v>667</v>
      </c>
    </row>
    <row r="38" spans="1:20" ht="63.75" customHeight="1" x14ac:dyDescent="0.15">
      <c r="A38" s="392"/>
      <c r="B38" s="443"/>
      <c r="C38" s="443"/>
      <c r="D38" s="11" t="s">
        <v>61</v>
      </c>
      <c r="E38" s="443"/>
      <c r="F38" s="221" t="s">
        <v>58</v>
      </c>
      <c r="G38" s="381"/>
      <c r="H38" s="470"/>
      <c r="I38" s="433"/>
      <c r="J38" s="433"/>
      <c r="K38" s="433"/>
      <c r="L38" s="433"/>
      <c r="M38" s="483"/>
      <c r="N38" s="442"/>
      <c r="O38" s="483"/>
      <c r="P38" s="483"/>
      <c r="Q38" s="222" t="s">
        <v>440</v>
      </c>
      <c r="R38" s="104" t="s">
        <v>583</v>
      </c>
      <c r="S38" s="104" t="s">
        <v>757</v>
      </c>
      <c r="T38" s="104" t="s">
        <v>879</v>
      </c>
    </row>
    <row r="39" spans="1:20" ht="6" customHeight="1" x14ac:dyDescent="0.15">
      <c r="A39" s="7"/>
      <c r="B39" s="7"/>
      <c r="C39" s="7"/>
      <c r="D39" s="7"/>
      <c r="E39" s="101"/>
      <c r="F39" s="7"/>
      <c r="G39" s="7"/>
      <c r="H39" s="7"/>
      <c r="I39" s="7"/>
      <c r="J39" s="7"/>
      <c r="K39" s="7"/>
      <c r="L39" s="7"/>
      <c r="M39" s="7"/>
      <c r="N39" s="34"/>
      <c r="O39" s="7"/>
      <c r="P39" s="7"/>
      <c r="Q39" s="7"/>
      <c r="R39" s="7"/>
      <c r="S39" s="7"/>
      <c r="T39" s="7"/>
    </row>
    <row r="40" spans="1:20" ht="27" customHeight="1" x14ac:dyDescent="0.15">
      <c r="A40" s="323" t="s">
        <v>34</v>
      </c>
      <c r="B40" s="324" t="s">
        <v>68</v>
      </c>
      <c r="C40" s="324"/>
      <c r="D40" s="324"/>
      <c r="E40" s="324"/>
      <c r="F40" s="324"/>
      <c r="G40" s="324"/>
      <c r="H40" s="324"/>
      <c r="I40" s="324"/>
      <c r="J40" s="324"/>
      <c r="K40" s="324"/>
      <c r="L40" s="324"/>
      <c r="M40" s="324"/>
      <c r="N40" s="324"/>
      <c r="O40" s="324"/>
      <c r="P40" s="324"/>
      <c r="Q40" s="324"/>
      <c r="R40" s="324"/>
      <c r="S40" s="324"/>
      <c r="T40" s="324"/>
    </row>
    <row r="41" spans="1:20" ht="6" customHeight="1" x14ac:dyDescent="0.15">
      <c r="A41" s="7"/>
      <c r="B41" s="7"/>
      <c r="C41" s="7"/>
      <c r="D41" s="7"/>
      <c r="E41" s="101"/>
      <c r="F41" s="7"/>
      <c r="G41" s="7"/>
      <c r="H41" s="7"/>
      <c r="I41" s="7"/>
      <c r="J41" s="7"/>
      <c r="K41" s="7"/>
      <c r="L41" s="7"/>
      <c r="M41" s="7"/>
      <c r="N41" s="34"/>
      <c r="O41" s="7"/>
      <c r="P41" s="7"/>
      <c r="Q41" s="7"/>
      <c r="R41" s="7"/>
      <c r="S41" s="7"/>
      <c r="T41" s="7"/>
    </row>
    <row r="42" spans="1:20" s="2" customFormat="1" ht="14.25" customHeight="1" x14ac:dyDescent="0.15">
      <c r="A42" s="461" t="s">
        <v>3</v>
      </c>
      <c r="B42" s="461"/>
      <c r="C42" s="461"/>
      <c r="D42" s="461"/>
      <c r="E42" s="461"/>
      <c r="F42" s="461"/>
      <c r="G42" s="461"/>
      <c r="H42" s="461"/>
      <c r="I42" s="461" t="s">
        <v>10</v>
      </c>
      <c r="J42" s="461"/>
      <c r="K42" s="461"/>
      <c r="L42" s="461"/>
      <c r="M42" s="430" t="s">
        <v>394</v>
      </c>
      <c r="N42" s="431"/>
      <c r="O42" s="431"/>
      <c r="P42" s="431"/>
      <c r="Q42" s="431"/>
      <c r="R42" s="431"/>
      <c r="S42" s="431"/>
      <c r="T42" s="432"/>
    </row>
    <row r="43" spans="1:20" s="3" customFormat="1" ht="21" x14ac:dyDescent="0.15">
      <c r="A43" s="9" t="s">
        <v>4</v>
      </c>
      <c r="B43" s="131" t="s">
        <v>621</v>
      </c>
      <c r="C43" s="131" t="s">
        <v>622</v>
      </c>
      <c r="D43" s="9" t="s">
        <v>620</v>
      </c>
      <c r="E43" s="9" t="s">
        <v>490</v>
      </c>
      <c r="F43" s="9" t="s">
        <v>374</v>
      </c>
      <c r="G43" s="131" t="s">
        <v>623</v>
      </c>
      <c r="H43" s="132" t="s">
        <v>5</v>
      </c>
      <c r="I43" s="8" t="s">
        <v>6</v>
      </c>
      <c r="J43" s="8" t="s">
        <v>7</v>
      </c>
      <c r="K43" s="8" t="s">
        <v>8</v>
      </c>
      <c r="L43" s="8" t="s">
        <v>9</v>
      </c>
      <c r="M43" s="29" t="s">
        <v>6</v>
      </c>
      <c r="N43" s="29" t="s">
        <v>7</v>
      </c>
      <c r="O43" s="28" t="s">
        <v>8</v>
      </c>
      <c r="P43" s="28" t="s">
        <v>9</v>
      </c>
      <c r="Q43" s="98" t="s">
        <v>248</v>
      </c>
      <c r="R43" s="95" t="s">
        <v>496</v>
      </c>
      <c r="S43" s="94" t="s">
        <v>654</v>
      </c>
      <c r="T43" s="94" t="s">
        <v>816</v>
      </c>
    </row>
    <row r="44" spans="1:20" ht="96" customHeight="1" x14ac:dyDescent="0.15">
      <c r="A44" s="392" t="s">
        <v>207</v>
      </c>
      <c r="B44" s="395" t="s">
        <v>753</v>
      </c>
      <c r="C44" s="395" t="s">
        <v>754</v>
      </c>
      <c r="D44" s="134" t="s">
        <v>264</v>
      </c>
      <c r="E44" s="381">
        <v>52</v>
      </c>
      <c r="F44" s="465" t="s">
        <v>71</v>
      </c>
      <c r="G44" s="407" t="s">
        <v>315</v>
      </c>
      <c r="H44" s="470" t="s">
        <v>12</v>
      </c>
      <c r="I44" s="480">
        <v>0.2</v>
      </c>
      <c r="J44" s="480">
        <v>0.2</v>
      </c>
      <c r="K44" s="480">
        <v>0.6</v>
      </c>
      <c r="L44" s="480">
        <v>1</v>
      </c>
      <c r="M44" s="477">
        <v>0.2</v>
      </c>
      <c r="N44" s="434">
        <v>0.2</v>
      </c>
      <c r="O44" s="477">
        <v>0.5</v>
      </c>
      <c r="P44" s="477">
        <v>0.9</v>
      </c>
      <c r="Q44" s="26" t="s">
        <v>441</v>
      </c>
      <c r="R44" s="104" t="s">
        <v>584</v>
      </c>
      <c r="S44" s="104" t="s">
        <v>758</v>
      </c>
      <c r="T44" s="104" t="s">
        <v>758</v>
      </c>
    </row>
    <row r="45" spans="1:20" ht="96" customHeight="1" x14ac:dyDescent="0.15">
      <c r="A45" s="392"/>
      <c r="B45" s="443"/>
      <c r="C45" s="443"/>
      <c r="D45" s="11" t="s">
        <v>70</v>
      </c>
      <c r="E45" s="381"/>
      <c r="F45" s="466"/>
      <c r="G45" s="446"/>
      <c r="H45" s="470"/>
      <c r="I45" s="481"/>
      <c r="J45" s="481"/>
      <c r="K45" s="481"/>
      <c r="L45" s="481"/>
      <c r="M45" s="483"/>
      <c r="N45" s="442"/>
      <c r="O45" s="483"/>
      <c r="P45" s="483"/>
      <c r="Q45" s="26" t="s">
        <v>442</v>
      </c>
      <c r="R45" s="104" t="s">
        <v>518</v>
      </c>
      <c r="S45" s="104" t="s">
        <v>759</v>
      </c>
      <c r="T45" s="104" t="s">
        <v>759</v>
      </c>
    </row>
    <row r="46" spans="1:20" ht="84" customHeight="1" x14ac:dyDescent="0.15">
      <c r="A46" s="392"/>
      <c r="B46" s="444"/>
      <c r="C46" s="444"/>
      <c r="D46" s="134" t="s">
        <v>69</v>
      </c>
      <c r="E46" s="91">
        <v>53</v>
      </c>
      <c r="F46" s="134" t="s">
        <v>443</v>
      </c>
      <c r="G46" s="37" t="s">
        <v>532</v>
      </c>
      <c r="H46" s="470"/>
      <c r="I46" s="38">
        <v>0.25</v>
      </c>
      <c r="J46" s="38">
        <v>0.42</v>
      </c>
      <c r="K46" s="38">
        <v>0.42</v>
      </c>
      <c r="L46" s="38">
        <v>1</v>
      </c>
      <c r="M46" s="41">
        <v>0.25</v>
      </c>
      <c r="N46" s="109">
        <v>0.42</v>
      </c>
      <c r="O46" s="26"/>
      <c r="P46" s="346">
        <v>1</v>
      </c>
      <c r="Q46" s="26" t="s">
        <v>444</v>
      </c>
      <c r="R46" s="104" t="s">
        <v>585</v>
      </c>
      <c r="S46" s="104"/>
      <c r="T46" s="104" t="s">
        <v>880</v>
      </c>
    </row>
    <row r="47" spans="1:20" ht="6" customHeight="1" x14ac:dyDescent="0.15">
      <c r="A47" s="7"/>
      <c r="B47" s="7"/>
      <c r="C47" s="7"/>
      <c r="D47" s="7"/>
      <c r="E47" s="101"/>
      <c r="F47" s="7"/>
      <c r="G47" s="7"/>
      <c r="H47" s="7"/>
      <c r="I47" s="7"/>
      <c r="J47" s="7"/>
      <c r="K47" s="7"/>
      <c r="L47" s="7"/>
      <c r="M47" s="7"/>
      <c r="N47" s="34"/>
      <c r="O47" s="7"/>
      <c r="P47" s="7"/>
      <c r="Q47" s="7"/>
      <c r="R47" s="7"/>
      <c r="S47" s="7"/>
      <c r="T47" s="7"/>
    </row>
    <row r="48" spans="1:20" ht="27" customHeight="1" x14ac:dyDescent="0.15">
      <c r="A48" s="323" t="s">
        <v>35</v>
      </c>
      <c r="B48" s="324" t="s">
        <v>63</v>
      </c>
      <c r="C48" s="324"/>
      <c r="D48" s="324"/>
      <c r="E48" s="324"/>
      <c r="F48" s="324"/>
      <c r="G48" s="324"/>
      <c r="H48" s="324"/>
      <c r="I48" s="324"/>
      <c r="J48" s="324"/>
      <c r="K48" s="324"/>
      <c r="L48" s="324"/>
      <c r="M48" s="324"/>
      <c r="N48" s="324"/>
      <c r="O48" s="324"/>
      <c r="P48" s="324"/>
      <c r="Q48" s="324"/>
      <c r="R48" s="324"/>
      <c r="S48" s="324"/>
      <c r="T48" s="324"/>
    </row>
    <row r="49" spans="1:20" ht="6" customHeight="1" x14ac:dyDescent="0.15">
      <c r="A49" s="7"/>
      <c r="B49" s="7"/>
      <c r="C49" s="7"/>
      <c r="D49" s="7"/>
      <c r="E49" s="101"/>
      <c r="F49" s="7"/>
      <c r="G49" s="7"/>
      <c r="H49" s="7"/>
      <c r="I49" s="7"/>
      <c r="J49" s="7"/>
      <c r="K49" s="7"/>
      <c r="L49" s="7"/>
      <c r="M49" s="7"/>
      <c r="N49" s="34"/>
      <c r="O49" s="7"/>
      <c r="P49" s="7"/>
      <c r="Q49" s="7"/>
      <c r="R49" s="7"/>
      <c r="S49" s="7"/>
      <c r="T49" s="7"/>
    </row>
    <row r="50" spans="1:20" s="2" customFormat="1" ht="14.25" customHeight="1" x14ac:dyDescent="0.15">
      <c r="A50" s="461" t="s">
        <v>3</v>
      </c>
      <c r="B50" s="461"/>
      <c r="C50" s="461"/>
      <c r="D50" s="461"/>
      <c r="E50" s="461"/>
      <c r="F50" s="461"/>
      <c r="G50" s="461"/>
      <c r="H50" s="461"/>
      <c r="I50" s="461" t="s">
        <v>10</v>
      </c>
      <c r="J50" s="461"/>
      <c r="K50" s="461"/>
      <c r="L50" s="461"/>
      <c r="M50" s="430" t="s">
        <v>394</v>
      </c>
      <c r="N50" s="431"/>
      <c r="O50" s="431"/>
      <c r="P50" s="431"/>
      <c r="Q50" s="431"/>
      <c r="R50" s="431"/>
      <c r="S50" s="431"/>
      <c r="T50" s="432"/>
    </row>
    <row r="51" spans="1:20" s="3" customFormat="1" ht="21" x14ac:dyDescent="0.15">
      <c r="A51" s="9" t="s">
        <v>4</v>
      </c>
      <c r="B51" s="131" t="s">
        <v>621</v>
      </c>
      <c r="C51" s="131" t="s">
        <v>622</v>
      </c>
      <c r="D51" s="9" t="s">
        <v>620</v>
      </c>
      <c r="E51" s="9" t="s">
        <v>490</v>
      </c>
      <c r="F51" s="9" t="s">
        <v>374</v>
      </c>
      <c r="G51" s="131" t="s">
        <v>623</v>
      </c>
      <c r="H51" s="132" t="s">
        <v>5</v>
      </c>
      <c r="I51" s="8" t="s">
        <v>6</v>
      </c>
      <c r="J51" s="8" t="s">
        <v>7</v>
      </c>
      <c r="K51" s="8" t="s">
        <v>8</v>
      </c>
      <c r="L51" s="8" t="s">
        <v>9</v>
      </c>
      <c r="M51" s="29" t="s">
        <v>6</v>
      </c>
      <c r="N51" s="29" t="s">
        <v>7</v>
      </c>
      <c r="O51" s="28" t="s">
        <v>8</v>
      </c>
      <c r="P51" s="28" t="s">
        <v>9</v>
      </c>
      <c r="Q51" s="98" t="s">
        <v>248</v>
      </c>
      <c r="R51" s="95" t="s">
        <v>496</v>
      </c>
      <c r="S51" s="94" t="s">
        <v>654</v>
      </c>
      <c r="T51" s="94" t="s">
        <v>816</v>
      </c>
    </row>
    <row r="52" spans="1:20" ht="63.75" customHeight="1" x14ac:dyDescent="0.15">
      <c r="A52" s="392" t="s">
        <v>65</v>
      </c>
      <c r="B52" s="395" t="s">
        <v>753</v>
      </c>
      <c r="C52" s="395" t="s">
        <v>754</v>
      </c>
      <c r="D52" s="134" t="s">
        <v>66</v>
      </c>
      <c r="E52" s="395">
        <v>54</v>
      </c>
      <c r="F52" s="486" t="s">
        <v>265</v>
      </c>
      <c r="G52" s="381" t="s">
        <v>389</v>
      </c>
      <c r="H52" s="470" t="s">
        <v>12</v>
      </c>
      <c r="I52" s="433">
        <v>9.9999999999999995E-8</v>
      </c>
      <c r="J52" s="433">
        <v>1</v>
      </c>
      <c r="K52" s="433">
        <v>1</v>
      </c>
      <c r="L52" s="433">
        <v>1</v>
      </c>
      <c r="M52" s="436">
        <v>1</v>
      </c>
      <c r="N52" s="434">
        <v>1</v>
      </c>
      <c r="O52" s="477">
        <v>1</v>
      </c>
      <c r="P52" s="477">
        <v>1</v>
      </c>
      <c r="Q52" s="24" t="s">
        <v>367</v>
      </c>
      <c r="R52" s="104"/>
      <c r="S52" s="104" t="s">
        <v>760</v>
      </c>
      <c r="T52" s="372" t="s">
        <v>760</v>
      </c>
    </row>
    <row r="53" spans="1:20" ht="63.75" customHeight="1" x14ac:dyDescent="0.15">
      <c r="A53" s="392"/>
      <c r="B53" s="443"/>
      <c r="C53" s="443"/>
      <c r="D53" s="134" t="s">
        <v>208</v>
      </c>
      <c r="E53" s="443"/>
      <c r="F53" s="478"/>
      <c r="G53" s="381"/>
      <c r="H53" s="470"/>
      <c r="I53" s="433"/>
      <c r="J53" s="433"/>
      <c r="K53" s="433"/>
      <c r="L53" s="433"/>
      <c r="M53" s="437"/>
      <c r="N53" s="435"/>
      <c r="O53" s="478"/>
      <c r="P53" s="478"/>
      <c r="Q53" s="24" t="s">
        <v>366</v>
      </c>
      <c r="R53" s="104"/>
      <c r="S53" s="104" t="s">
        <v>761</v>
      </c>
      <c r="T53" s="372" t="s">
        <v>761</v>
      </c>
    </row>
    <row r="54" spans="1:20" ht="63.75" customHeight="1" x14ac:dyDescent="0.15">
      <c r="A54" s="475"/>
      <c r="B54" s="444"/>
      <c r="C54" s="444"/>
      <c r="D54" s="11" t="s">
        <v>67</v>
      </c>
      <c r="E54" s="444"/>
      <c r="F54" s="483"/>
      <c r="G54" s="472"/>
      <c r="H54" s="471"/>
      <c r="I54" s="433"/>
      <c r="J54" s="433"/>
      <c r="K54" s="433"/>
      <c r="L54" s="433"/>
      <c r="M54" s="462"/>
      <c r="N54" s="442"/>
      <c r="O54" s="483"/>
      <c r="P54" s="483"/>
      <c r="Q54" s="26" t="s">
        <v>365</v>
      </c>
      <c r="R54" s="104"/>
      <c r="S54" s="104" t="s">
        <v>761</v>
      </c>
      <c r="T54" s="372" t="s">
        <v>761</v>
      </c>
    </row>
  </sheetData>
  <customSheetViews>
    <customSheetView guid="{799A3C3B-37C3-4213-B614-C759276119ED}"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J1">
      <pane ySplit="6" topLeftCell="A29" activePane="bottomLeft" state="frozen"/>
      <selection pane="bottomLeft" activeCell="V29" sqref="V29:V31"/>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F1">
      <pane ySplit="6" topLeftCell="A7" activePane="bottomLeft" state="frozen"/>
      <selection pane="bottomLeft" activeCell="T13" sqref="T13"/>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V1">
      <pane ySplit="6" topLeftCell="A7" activePane="bottomLeft" state="frozen"/>
      <selection pane="bottomLeft" activeCell="AB13" sqref="AB13:AB15"/>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
      <pane ySplit="6" topLeftCell="A7"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1">
      <pane ySplit="6" topLeftCell="A43" activePane="bottomLeft" state="frozen"/>
      <selection pane="bottomLeft" activeCell="V13" sqref="V13:V15"/>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F1">
      <pane ySplit="6" topLeftCell="A41" activePane="bottomLeft" state="frozen"/>
      <selection pane="bottomLeft" activeCell="Q47" sqref="Q47"/>
      <pageMargins left="0.70866141732283472" right="0.70866141732283472" top="0.74803149606299213" bottom="0.74803149606299213" header="0.31496062992125984" footer="0.31496062992125984"/>
      <pageSetup paperSize="5" scale="56" fitToHeight="5" orientation="landscape" r:id="rId16"/>
    </customSheetView>
  </customSheetViews>
  <mergeCells count="111">
    <mergeCell ref="O21:O23"/>
    <mergeCell ref="P21:P23"/>
    <mergeCell ref="N37:N38"/>
    <mergeCell ref="N44:N45"/>
    <mergeCell ref="E44:E45"/>
    <mergeCell ref="E37:E38"/>
    <mergeCell ref="K37:K38"/>
    <mergeCell ref="H44:H46"/>
    <mergeCell ref="Q21:Q23"/>
    <mergeCell ref="Q30:Q31"/>
    <mergeCell ref="M37:M38"/>
    <mergeCell ref="M44:M45"/>
    <mergeCell ref="O44:O45"/>
    <mergeCell ref="P44:P45"/>
    <mergeCell ref="O37:O38"/>
    <mergeCell ref="P37:P38"/>
    <mergeCell ref="O29:O31"/>
    <mergeCell ref="P29:P31"/>
    <mergeCell ref="A42:H42"/>
    <mergeCell ref="O52:O54"/>
    <mergeCell ref="P52:P54"/>
    <mergeCell ref="K52:K54"/>
    <mergeCell ref="L52:L54"/>
    <mergeCell ref="J44:J45"/>
    <mergeCell ref="K44:K45"/>
    <mergeCell ref="L44:L45"/>
    <mergeCell ref="M52:M54"/>
    <mergeCell ref="N13:N15"/>
    <mergeCell ref="A52:A54"/>
    <mergeCell ref="G52:G54"/>
    <mergeCell ref="H52:H54"/>
    <mergeCell ref="I52:I54"/>
    <mergeCell ref="E52:E54"/>
    <mergeCell ref="A37:A38"/>
    <mergeCell ref="G37:G38"/>
    <mergeCell ref="H37:H38"/>
    <mergeCell ref="I37:I38"/>
    <mergeCell ref="F44:F45"/>
    <mergeCell ref="F52:F54"/>
    <mergeCell ref="C52:C54"/>
    <mergeCell ref="B52:B54"/>
    <mergeCell ref="B44:B46"/>
    <mergeCell ref="C44:C46"/>
    <mergeCell ref="B37:B38"/>
    <mergeCell ref="C37:C38"/>
    <mergeCell ref="G44:G45"/>
    <mergeCell ref="I44:I45"/>
    <mergeCell ref="J37:J38"/>
    <mergeCell ref="J52:J54"/>
    <mergeCell ref="A21:A23"/>
    <mergeCell ref="E21:E23"/>
    <mergeCell ref="J29:J31"/>
    <mergeCell ref="L37:L38"/>
    <mergeCell ref="K13:K15"/>
    <mergeCell ref="M13:M15"/>
    <mergeCell ref="M29:M31"/>
    <mergeCell ref="A50:H50"/>
    <mergeCell ref="I50:L50"/>
    <mergeCell ref="A44:A46"/>
    <mergeCell ref="M42:T42"/>
    <mergeCell ref="M50:T50"/>
    <mergeCell ref="N52:N54"/>
    <mergeCell ref="I42:L42"/>
    <mergeCell ref="L21:L23"/>
    <mergeCell ref="L29:L31"/>
    <mergeCell ref="A35:H35"/>
    <mergeCell ref="I35:L35"/>
    <mergeCell ref="O13:O15"/>
    <mergeCell ref="P13:P15"/>
    <mergeCell ref="N21:N23"/>
    <mergeCell ref="N29:N31"/>
    <mergeCell ref="G21:G23"/>
    <mergeCell ref="H21:H23"/>
    <mergeCell ref="I21:I23"/>
    <mergeCell ref="J21:J23"/>
    <mergeCell ref="K21:K23"/>
    <mergeCell ref="M21:M23"/>
    <mergeCell ref="E29:E31"/>
    <mergeCell ref="M19:T19"/>
    <mergeCell ref="M27:T27"/>
    <mergeCell ref="M35:T35"/>
    <mergeCell ref="A2:T2"/>
    <mergeCell ref="A3:T3"/>
    <mergeCell ref="A11:H11"/>
    <mergeCell ref="I11:L11"/>
    <mergeCell ref="A7:B7"/>
    <mergeCell ref="C7:T7"/>
    <mergeCell ref="M11:T11"/>
    <mergeCell ref="F13:F14"/>
    <mergeCell ref="L13:L15"/>
    <mergeCell ref="B13:B15"/>
    <mergeCell ref="C13:C15"/>
    <mergeCell ref="C29:C31"/>
    <mergeCell ref="B29:B31"/>
    <mergeCell ref="C21:C23"/>
    <mergeCell ref="B21:B23"/>
    <mergeCell ref="A19:H19"/>
    <mergeCell ref="I19:L19"/>
    <mergeCell ref="A13:A15"/>
    <mergeCell ref="G13:G15"/>
    <mergeCell ref="E13:E15"/>
    <mergeCell ref="A29:A31"/>
    <mergeCell ref="G29:G31"/>
    <mergeCell ref="H29:H31"/>
    <mergeCell ref="I29:I31"/>
    <mergeCell ref="A27:H27"/>
    <mergeCell ref="I27:L27"/>
    <mergeCell ref="H13:H15"/>
    <mergeCell ref="I13:I15"/>
    <mergeCell ref="J13:J15"/>
    <mergeCell ref="K29:K31"/>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zoomScale="80" zoomScaleNormal="80" workbookViewId="0">
      <selection activeCell="A11" sqref="A11:XFD11"/>
    </sheetView>
  </sheetViews>
  <sheetFormatPr baseColWidth="10" defaultRowHeight="10.5" outlineLevelCol="1" x14ac:dyDescent="0.15"/>
  <cols>
    <col min="1" max="3" width="16.28515625" style="226" customWidth="1"/>
    <col min="4" max="4" width="31.85546875" style="226" customWidth="1"/>
    <col min="5" max="5" width="3.140625" style="233" bestFit="1" customWidth="1"/>
    <col min="6" max="6" width="21.140625" style="226" customWidth="1"/>
    <col min="7" max="7" width="32.42578125" style="226" customWidth="1"/>
    <col min="8" max="8" width="11.28515625" style="226" customWidth="1"/>
    <col min="9" max="9" width="8.42578125" style="226" customWidth="1"/>
    <col min="10" max="10" width="8.7109375" style="226" customWidth="1"/>
    <col min="11" max="11" width="8.42578125" style="226" customWidth="1"/>
    <col min="12" max="12" width="8.7109375" style="226" customWidth="1"/>
    <col min="13" max="13" width="8.42578125" style="226" hidden="1" customWidth="1"/>
    <col min="14" max="14" width="8.42578125" style="266" hidden="1" customWidth="1"/>
    <col min="15" max="15" width="8.42578125" style="233" hidden="1" customWidth="1"/>
    <col min="16" max="16" width="8.42578125" style="226" customWidth="1"/>
    <col min="17" max="18" width="22.42578125" style="226" hidden="1" customWidth="1" outlineLevel="1"/>
    <col min="19" max="19" width="53.85546875" style="336" hidden="1" customWidth="1" outlineLevel="1"/>
    <col min="20" max="20" width="53.7109375" style="376" customWidth="1" collapsed="1"/>
    <col min="21" max="21" width="17.85546875" style="226" bestFit="1" customWidth="1"/>
    <col min="22" max="16384" width="11.42578125" style="226"/>
  </cols>
  <sheetData>
    <row r="1" spans="1:20" x14ac:dyDescent="0.15">
      <c r="A1" s="223"/>
      <c r="B1" s="223"/>
      <c r="C1" s="223"/>
      <c r="D1" s="223"/>
      <c r="E1" s="224"/>
      <c r="F1" s="223"/>
      <c r="G1" s="223"/>
      <c r="H1" s="223"/>
      <c r="I1" s="223"/>
      <c r="J1" s="223"/>
      <c r="K1" s="223"/>
      <c r="L1" s="223"/>
      <c r="M1" s="223"/>
      <c r="N1" s="225"/>
      <c r="O1" s="224"/>
      <c r="P1" s="223"/>
      <c r="Q1" s="223"/>
      <c r="R1" s="223"/>
      <c r="S1" s="331"/>
      <c r="T1" s="373"/>
    </row>
    <row r="2" spans="1:20" s="47" customFormat="1" ht="24.75" x14ac:dyDescent="0.3">
      <c r="A2" s="396" t="s">
        <v>171</v>
      </c>
      <c r="B2" s="397"/>
      <c r="C2" s="397"/>
      <c r="D2" s="397"/>
      <c r="E2" s="397"/>
      <c r="F2" s="397"/>
      <c r="G2" s="397"/>
      <c r="H2" s="397"/>
      <c r="I2" s="397"/>
      <c r="J2" s="397"/>
      <c r="K2" s="397"/>
      <c r="L2" s="397"/>
      <c r="M2" s="397"/>
      <c r="N2" s="397"/>
      <c r="O2" s="397"/>
      <c r="P2" s="397"/>
      <c r="Q2" s="397"/>
      <c r="R2" s="397"/>
      <c r="S2" s="397"/>
      <c r="T2" s="397"/>
    </row>
    <row r="3" spans="1:20" s="47" customFormat="1"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0" ht="11.25" x14ac:dyDescent="0.15">
      <c r="A4" s="227"/>
      <c r="B4" s="227"/>
      <c r="C4" s="227"/>
      <c r="D4" s="227"/>
      <c r="E4" s="228"/>
      <c r="F4" s="227"/>
      <c r="G4" s="227"/>
      <c r="H4" s="227"/>
      <c r="I4" s="227"/>
      <c r="J4" s="227"/>
      <c r="K4" s="227"/>
      <c r="L4" s="227"/>
      <c r="M4" s="227"/>
      <c r="N4" s="229"/>
      <c r="O4" s="228"/>
      <c r="P4" s="227"/>
      <c r="Q4" s="227"/>
      <c r="R4" s="227"/>
      <c r="S4" s="332"/>
      <c r="T4" s="369"/>
    </row>
    <row r="5" spans="1:20" ht="11.25" x14ac:dyDescent="0.15">
      <c r="A5" s="227"/>
      <c r="B5" s="227"/>
      <c r="C5" s="227"/>
      <c r="D5" s="227"/>
      <c r="E5" s="228"/>
      <c r="F5" s="227"/>
      <c r="G5" s="227"/>
      <c r="H5" s="227"/>
      <c r="I5" s="227"/>
      <c r="J5" s="227"/>
      <c r="K5" s="227"/>
      <c r="L5" s="227"/>
      <c r="M5" s="227"/>
      <c r="N5" s="229"/>
      <c r="O5" s="228"/>
      <c r="P5" s="227"/>
      <c r="Q5" s="227"/>
      <c r="R5" s="227"/>
      <c r="S5" s="332"/>
      <c r="T5" s="369"/>
    </row>
    <row r="6" spans="1:20" ht="11.25" x14ac:dyDescent="0.15">
      <c r="A6" s="227"/>
      <c r="B6" s="227"/>
      <c r="C6" s="227"/>
      <c r="D6" s="227"/>
      <c r="E6" s="228"/>
      <c r="F6" s="227"/>
      <c r="G6" s="227"/>
      <c r="H6" s="227"/>
      <c r="I6" s="227"/>
      <c r="J6" s="227"/>
      <c r="K6" s="227"/>
      <c r="L6" s="227"/>
      <c r="M6" s="227"/>
      <c r="N6" s="229"/>
      <c r="O6" s="228"/>
      <c r="P6" s="227"/>
      <c r="Q6" s="227"/>
      <c r="R6" s="227"/>
      <c r="S6" s="332"/>
      <c r="T6" s="369"/>
    </row>
    <row r="7" spans="1:20" ht="48" customHeight="1" x14ac:dyDescent="0.15">
      <c r="A7" s="513" t="s">
        <v>219</v>
      </c>
      <c r="B7" s="514"/>
      <c r="C7" s="513" t="s">
        <v>81</v>
      </c>
      <c r="D7" s="515"/>
      <c r="E7" s="515"/>
      <c r="F7" s="515"/>
      <c r="G7" s="515"/>
      <c r="H7" s="515"/>
      <c r="I7" s="515"/>
      <c r="J7" s="515"/>
      <c r="K7" s="515"/>
      <c r="L7" s="515"/>
      <c r="M7" s="515"/>
      <c r="N7" s="515"/>
      <c r="O7" s="515"/>
      <c r="P7" s="515"/>
      <c r="Q7" s="515"/>
      <c r="R7" s="515"/>
      <c r="S7" s="515"/>
      <c r="T7" s="515"/>
    </row>
    <row r="8" spans="1:20" ht="6" customHeight="1" x14ac:dyDescent="0.15">
      <c r="A8" s="230"/>
      <c r="B8" s="230"/>
      <c r="C8" s="230"/>
      <c r="D8" s="230"/>
      <c r="E8" s="231"/>
      <c r="F8" s="230"/>
      <c r="G8" s="230"/>
      <c r="H8" s="230"/>
      <c r="I8" s="230"/>
      <c r="J8" s="230"/>
      <c r="K8" s="230"/>
      <c r="L8" s="230"/>
      <c r="M8" s="230"/>
      <c r="N8" s="232"/>
      <c r="O8" s="231"/>
      <c r="P8" s="230"/>
      <c r="Q8" s="230"/>
      <c r="R8" s="230"/>
      <c r="S8" s="333"/>
      <c r="T8" s="370"/>
    </row>
    <row r="9" spans="1:20" ht="27" customHeight="1" x14ac:dyDescent="0.15">
      <c r="A9" s="325" t="s">
        <v>2</v>
      </c>
      <c r="B9" s="326" t="s">
        <v>220</v>
      </c>
      <c r="C9" s="326"/>
      <c r="D9" s="326"/>
      <c r="E9" s="326"/>
      <c r="F9" s="326"/>
      <c r="G9" s="326"/>
      <c r="H9" s="326"/>
      <c r="I9" s="326"/>
      <c r="J9" s="326"/>
      <c r="K9" s="326"/>
      <c r="L9" s="326"/>
      <c r="M9" s="326"/>
      <c r="N9" s="326"/>
      <c r="O9" s="326"/>
      <c r="P9" s="326"/>
      <c r="Q9" s="326"/>
      <c r="R9" s="326"/>
      <c r="S9" s="326"/>
      <c r="T9" s="326"/>
    </row>
    <row r="10" spans="1:20" ht="6" customHeight="1" x14ac:dyDescent="0.15">
      <c r="A10" s="230"/>
      <c r="B10" s="230"/>
      <c r="C10" s="230"/>
      <c r="D10" s="230"/>
      <c r="E10" s="231"/>
      <c r="F10" s="230"/>
      <c r="G10" s="230"/>
      <c r="H10" s="230"/>
      <c r="I10" s="230"/>
      <c r="J10" s="230"/>
      <c r="K10" s="230"/>
      <c r="L10" s="230"/>
      <c r="M10" s="230"/>
      <c r="N10" s="232"/>
      <c r="O10" s="231"/>
      <c r="P10" s="230"/>
      <c r="Q10" s="230"/>
      <c r="R10" s="230"/>
      <c r="S10" s="333"/>
      <c r="T10" s="370"/>
    </row>
    <row r="11" spans="1:20" s="233" customFormat="1" ht="14.25" customHeight="1" x14ac:dyDescent="0.15">
      <c r="A11" s="493" t="s">
        <v>3</v>
      </c>
      <c r="B11" s="493"/>
      <c r="C11" s="493"/>
      <c r="D11" s="493"/>
      <c r="E11" s="493"/>
      <c r="F11" s="493"/>
      <c r="G11" s="493"/>
      <c r="H11" s="493"/>
      <c r="I11" s="493" t="s">
        <v>10</v>
      </c>
      <c r="J11" s="493"/>
      <c r="K11" s="493"/>
      <c r="L11" s="493"/>
      <c r="M11" s="487" t="s">
        <v>394</v>
      </c>
      <c r="N11" s="488"/>
      <c r="O11" s="488"/>
      <c r="P11" s="488"/>
      <c r="Q11" s="488"/>
      <c r="R11" s="488"/>
      <c r="S11" s="488"/>
      <c r="T11" s="489"/>
    </row>
    <row r="12" spans="1:20" s="241" customFormat="1" ht="21" x14ac:dyDescent="0.15">
      <c r="A12" s="235" t="s">
        <v>4</v>
      </c>
      <c r="B12" s="234" t="s">
        <v>621</v>
      </c>
      <c r="C12" s="234" t="s">
        <v>622</v>
      </c>
      <c r="D12" s="235" t="s">
        <v>620</v>
      </c>
      <c r="E12" s="235" t="s">
        <v>490</v>
      </c>
      <c r="F12" s="235" t="s">
        <v>374</v>
      </c>
      <c r="G12" s="234" t="s">
        <v>623</v>
      </c>
      <c r="H12" s="234" t="s">
        <v>5</v>
      </c>
      <c r="I12" s="234" t="s">
        <v>6</v>
      </c>
      <c r="J12" s="234" t="s">
        <v>7</v>
      </c>
      <c r="K12" s="234" t="s">
        <v>8</v>
      </c>
      <c r="L12" s="234" t="s">
        <v>9</v>
      </c>
      <c r="M12" s="236" t="s">
        <v>6</v>
      </c>
      <c r="N12" s="237" t="s">
        <v>7</v>
      </c>
      <c r="O12" s="238" t="s">
        <v>8</v>
      </c>
      <c r="P12" s="238" t="s">
        <v>9</v>
      </c>
      <c r="Q12" s="239" t="s">
        <v>248</v>
      </c>
      <c r="R12" s="240" t="s">
        <v>496</v>
      </c>
      <c r="S12" s="238" t="s">
        <v>654</v>
      </c>
      <c r="T12" s="94" t="s">
        <v>816</v>
      </c>
    </row>
    <row r="13" spans="1:20" ht="53.25" customHeight="1" x14ac:dyDescent="0.15">
      <c r="A13" s="512" t="s">
        <v>221</v>
      </c>
      <c r="B13" s="497" t="s">
        <v>640</v>
      </c>
      <c r="C13" s="497" t="s">
        <v>641</v>
      </c>
      <c r="D13" s="242" t="s">
        <v>445</v>
      </c>
      <c r="E13" s="497">
        <v>55</v>
      </c>
      <c r="F13" s="242" t="s">
        <v>269</v>
      </c>
      <c r="G13" s="505" t="s">
        <v>271</v>
      </c>
      <c r="H13" s="496" t="s">
        <v>12</v>
      </c>
      <c r="I13" s="504">
        <v>0.35</v>
      </c>
      <c r="J13" s="504">
        <v>0.75</v>
      </c>
      <c r="K13" s="492">
        <v>0.9</v>
      </c>
      <c r="L13" s="492">
        <v>1</v>
      </c>
      <c r="M13" s="498">
        <v>0.41</v>
      </c>
      <c r="N13" s="516">
        <v>0.5</v>
      </c>
      <c r="O13" s="498">
        <v>0.7</v>
      </c>
      <c r="P13" s="520">
        <v>0.92</v>
      </c>
      <c r="Q13" s="242" t="s">
        <v>446</v>
      </c>
      <c r="R13" s="243" t="s">
        <v>586</v>
      </c>
      <c r="S13" s="310" t="s">
        <v>778</v>
      </c>
      <c r="T13" s="297" t="s">
        <v>881</v>
      </c>
    </row>
    <row r="14" spans="1:20" ht="99.75" customHeight="1" x14ac:dyDescent="0.15">
      <c r="A14" s="512"/>
      <c r="B14" s="490"/>
      <c r="C14" s="490"/>
      <c r="D14" s="244" t="s">
        <v>266</v>
      </c>
      <c r="E14" s="490"/>
      <c r="F14" s="242" t="s">
        <v>270</v>
      </c>
      <c r="G14" s="505"/>
      <c r="H14" s="496"/>
      <c r="I14" s="504"/>
      <c r="J14" s="504"/>
      <c r="K14" s="492"/>
      <c r="L14" s="492"/>
      <c r="M14" s="490"/>
      <c r="N14" s="517"/>
      <c r="O14" s="490"/>
      <c r="P14" s="522"/>
      <c r="Q14" s="242" t="s">
        <v>447</v>
      </c>
      <c r="R14" s="243" t="s">
        <v>513</v>
      </c>
      <c r="S14" s="276" t="s">
        <v>779</v>
      </c>
      <c r="T14" s="297" t="s">
        <v>882</v>
      </c>
    </row>
    <row r="15" spans="1:20" ht="67.5" customHeight="1" x14ac:dyDescent="0.15">
      <c r="A15" s="512"/>
      <c r="B15" s="490"/>
      <c r="C15" s="490"/>
      <c r="D15" s="244" t="s">
        <v>267</v>
      </c>
      <c r="E15" s="490"/>
      <c r="F15" s="284" t="s">
        <v>780</v>
      </c>
      <c r="G15" s="505"/>
      <c r="H15" s="496"/>
      <c r="I15" s="504"/>
      <c r="J15" s="504"/>
      <c r="K15" s="492"/>
      <c r="L15" s="492"/>
      <c r="M15" s="490"/>
      <c r="N15" s="517"/>
      <c r="O15" s="490"/>
      <c r="P15" s="522"/>
      <c r="Q15" s="242" t="s">
        <v>326</v>
      </c>
      <c r="R15" s="243" t="s">
        <v>587</v>
      </c>
      <c r="S15" s="310" t="s">
        <v>781</v>
      </c>
      <c r="T15" s="297" t="s">
        <v>883</v>
      </c>
    </row>
    <row r="16" spans="1:20" ht="62.25" customHeight="1" x14ac:dyDescent="0.15">
      <c r="A16" s="512"/>
      <c r="B16" s="490"/>
      <c r="C16" s="490"/>
      <c r="D16" s="244" t="s">
        <v>268</v>
      </c>
      <c r="E16" s="491"/>
      <c r="F16" s="284" t="s">
        <v>782</v>
      </c>
      <c r="G16" s="505"/>
      <c r="H16" s="496"/>
      <c r="I16" s="504"/>
      <c r="J16" s="504"/>
      <c r="K16" s="492"/>
      <c r="L16" s="492"/>
      <c r="M16" s="491"/>
      <c r="N16" s="518"/>
      <c r="O16" s="491"/>
      <c r="P16" s="521"/>
      <c r="Q16" s="242" t="s">
        <v>327</v>
      </c>
      <c r="R16" s="243" t="s">
        <v>588</v>
      </c>
      <c r="S16" s="310" t="s">
        <v>703</v>
      </c>
      <c r="T16" s="297" t="s">
        <v>884</v>
      </c>
    </row>
    <row r="17" spans="1:20" ht="58.5" customHeight="1" x14ac:dyDescent="0.15">
      <c r="A17" s="512" t="s">
        <v>222</v>
      </c>
      <c r="B17" s="490"/>
      <c r="C17" s="490"/>
      <c r="D17" s="245" t="s">
        <v>538</v>
      </c>
      <c r="E17" s="497">
        <v>56</v>
      </c>
      <c r="F17" s="246" t="s">
        <v>543</v>
      </c>
      <c r="G17" s="505" t="s">
        <v>390</v>
      </c>
      <c r="H17" s="507" t="s">
        <v>12</v>
      </c>
      <c r="I17" s="506">
        <v>0</v>
      </c>
      <c r="J17" s="506">
        <v>0.1</v>
      </c>
      <c r="K17" s="506">
        <v>0.55000000000000004</v>
      </c>
      <c r="L17" s="506">
        <v>1</v>
      </c>
      <c r="M17" s="498">
        <v>0</v>
      </c>
      <c r="N17" s="516">
        <v>0.1</v>
      </c>
      <c r="O17" s="498">
        <v>0.55000000000000004</v>
      </c>
      <c r="P17" s="520">
        <v>0.78</v>
      </c>
      <c r="Q17" s="291" t="s">
        <v>783</v>
      </c>
      <c r="R17" s="243" t="s">
        <v>589</v>
      </c>
      <c r="S17" s="107" t="s">
        <v>784</v>
      </c>
      <c r="T17" s="297" t="s">
        <v>885</v>
      </c>
    </row>
    <row r="18" spans="1:20" ht="235.5" customHeight="1" x14ac:dyDescent="0.15">
      <c r="A18" s="512"/>
      <c r="B18" s="490"/>
      <c r="C18" s="490"/>
      <c r="D18" s="245" t="s">
        <v>539</v>
      </c>
      <c r="E18" s="490"/>
      <c r="F18" s="287" t="s">
        <v>785</v>
      </c>
      <c r="G18" s="505"/>
      <c r="H18" s="507"/>
      <c r="I18" s="506"/>
      <c r="J18" s="506"/>
      <c r="K18" s="506"/>
      <c r="L18" s="506"/>
      <c r="M18" s="490"/>
      <c r="N18" s="517"/>
      <c r="O18" s="490"/>
      <c r="P18" s="522"/>
      <c r="Q18" s="287" t="s">
        <v>783</v>
      </c>
      <c r="R18" s="243" t="s">
        <v>546</v>
      </c>
      <c r="S18" s="107" t="s">
        <v>668</v>
      </c>
      <c r="T18" s="297" t="s">
        <v>886</v>
      </c>
    </row>
    <row r="19" spans="1:20" ht="74.25" customHeight="1" x14ac:dyDescent="0.15">
      <c r="A19" s="512"/>
      <c r="B19" s="490"/>
      <c r="C19" s="490"/>
      <c r="D19" s="245" t="s">
        <v>540</v>
      </c>
      <c r="E19" s="490"/>
      <c r="F19" s="245" t="s">
        <v>544</v>
      </c>
      <c r="G19" s="505"/>
      <c r="H19" s="507"/>
      <c r="I19" s="506"/>
      <c r="J19" s="506"/>
      <c r="K19" s="506"/>
      <c r="L19" s="506"/>
      <c r="M19" s="490"/>
      <c r="N19" s="517"/>
      <c r="O19" s="490"/>
      <c r="P19" s="522"/>
      <c r="Q19" s="287" t="s">
        <v>783</v>
      </c>
      <c r="R19" s="243" t="s">
        <v>590</v>
      </c>
      <c r="S19" s="107" t="s">
        <v>786</v>
      </c>
      <c r="T19" s="297" t="s">
        <v>887</v>
      </c>
    </row>
    <row r="20" spans="1:20" ht="148.5" customHeight="1" x14ac:dyDescent="0.15">
      <c r="A20" s="512"/>
      <c r="B20" s="490"/>
      <c r="C20" s="490"/>
      <c r="D20" s="246" t="s">
        <v>541</v>
      </c>
      <c r="E20" s="490"/>
      <c r="F20" s="311" t="s">
        <v>810</v>
      </c>
      <c r="G20" s="505"/>
      <c r="H20" s="507"/>
      <c r="I20" s="506"/>
      <c r="J20" s="506"/>
      <c r="K20" s="506"/>
      <c r="L20" s="506"/>
      <c r="M20" s="490"/>
      <c r="N20" s="517"/>
      <c r="O20" s="490"/>
      <c r="P20" s="522"/>
      <c r="Q20" s="287" t="s">
        <v>783</v>
      </c>
      <c r="R20" s="243" t="s">
        <v>547</v>
      </c>
      <c r="S20" s="107" t="s">
        <v>669</v>
      </c>
      <c r="T20" s="297" t="s">
        <v>888</v>
      </c>
    </row>
    <row r="21" spans="1:20" ht="131.25" customHeight="1" x14ac:dyDescent="0.15">
      <c r="A21" s="512"/>
      <c r="B21" s="490"/>
      <c r="C21" s="490"/>
      <c r="D21" s="246" t="s">
        <v>542</v>
      </c>
      <c r="E21" s="491"/>
      <c r="F21" s="245" t="s">
        <v>545</v>
      </c>
      <c r="G21" s="505"/>
      <c r="H21" s="507"/>
      <c r="I21" s="506"/>
      <c r="J21" s="506"/>
      <c r="K21" s="506"/>
      <c r="L21" s="506"/>
      <c r="M21" s="491"/>
      <c r="N21" s="518"/>
      <c r="O21" s="491"/>
      <c r="P21" s="521"/>
      <c r="Q21" s="287" t="s">
        <v>783</v>
      </c>
      <c r="R21" s="243" t="s">
        <v>591</v>
      </c>
      <c r="S21" s="107" t="s">
        <v>669</v>
      </c>
      <c r="T21" s="297" t="s">
        <v>889</v>
      </c>
    </row>
    <row r="22" spans="1:20" ht="94.5" customHeight="1" x14ac:dyDescent="0.15">
      <c r="A22" s="512" t="s">
        <v>223</v>
      </c>
      <c r="B22" s="490"/>
      <c r="C22" s="490"/>
      <c r="D22" s="242" t="s">
        <v>272</v>
      </c>
      <c r="E22" s="497">
        <v>57</v>
      </c>
      <c r="F22" s="242" t="s">
        <v>448</v>
      </c>
      <c r="G22" s="505" t="s">
        <v>280</v>
      </c>
      <c r="H22" s="496" t="s">
        <v>12</v>
      </c>
      <c r="I22" s="492">
        <v>0.13</v>
      </c>
      <c r="J22" s="492">
        <v>0.46</v>
      </c>
      <c r="K22" s="492">
        <v>0.81</v>
      </c>
      <c r="L22" s="492">
        <v>1</v>
      </c>
      <c r="M22" s="498">
        <v>0.06</v>
      </c>
      <c r="N22" s="516">
        <v>0.46</v>
      </c>
      <c r="O22" s="498">
        <v>0.6</v>
      </c>
      <c r="P22" s="520">
        <v>0.7</v>
      </c>
      <c r="Q22" s="242" t="s">
        <v>449</v>
      </c>
      <c r="R22" s="243" t="s">
        <v>533</v>
      </c>
      <c r="S22" s="128" t="s">
        <v>811</v>
      </c>
      <c r="T22" s="297" t="s">
        <v>890</v>
      </c>
    </row>
    <row r="23" spans="1:20" ht="50.25" customHeight="1" x14ac:dyDescent="0.15">
      <c r="A23" s="512"/>
      <c r="B23" s="490"/>
      <c r="C23" s="490"/>
      <c r="D23" s="244" t="s">
        <v>273</v>
      </c>
      <c r="E23" s="491"/>
      <c r="F23" s="242" t="s">
        <v>274</v>
      </c>
      <c r="G23" s="505"/>
      <c r="H23" s="496"/>
      <c r="I23" s="492"/>
      <c r="J23" s="492"/>
      <c r="K23" s="492"/>
      <c r="L23" s="492"/>
      <c r="M23" s="491"/>
      <c r="N23" s="518"/>
      <c r="O23" s="491"/>
      <c r="P23" s="521"/>
      <c r="Q23" s="242" t="s">
        <v>321</v>
      </c>
      <c r="R23" s="243"/>
      <c r="S23" s="274" t="s">
        <v>671</v>
      </c>
      <c r="T23" s="297" t="s">
        <v>891</v>
      </c>
    </row>
    <row r="24" spans="1:20" ht="41.25" customHeight="1" x14ac:dyDescent="0.15">
      <c r="A24" s="512" t="s">
        <v>224</v>
      </c>
      <c r="B24" s="490"/>
      <c r="C24" s="490"/>
      <c r="D24" s="242" t="s">
        <v>277</v>
      </c>
      <c r="E24" s="497">
        <v>58</v>
      </c>
      <c r="F24" s="242" t="s">
        <v>278</v>
      </c>
      <c r="G24" s="505" t="s">
        <v>280</v>
      </c>
      <c r="H24" s="496" t="s">
        <v>12</v>
      </c>
      <c r="I24" s="492">
        <v>0.33</v>
      </c>
      <c r="J24" s="492">
        <v>0.9</v>
      </c>
      <c r="K24" s="492">
        <v>1</v>
      </c>
      <c r="L24" s="492">
        <v>1</v>
      </c>
      <c r="M24" s="498">
        <v>0.33</v>
      </c>
      <c r="N24" s="516">
        <v>0.66</v>
      </c>
      <c r="O24" s="498">
        <v>0.79</v>
      </c>
      <c r="P24" s="520">
        <v>0.9</v>
      </c>
      <c r="Q24" s="242" t="s">
        <v>450</v>
      </c>
      <c r="R24" s="243" t="s">
        <v>592</v>
      </c>
      <c r="S24" s="107" t="s">
        <v>787</v>
      </c>
      <c r="T24" s="297" t="s">
        <v>892</v>
      </c>
    </row>
    <row r="25" spans="1:20" ht="42.75" customHeight="1" x14ac:dyDescent="0.15">
      <c r="A25" s="512"/>
      <c r="B25" s="490"/>
      <c r="C25" s="490"/>
      <c r="D25" s="244" t="s">
        <v>275</v>
      </c>
      <c r="E25" s="490"/>
      <c r="F25" s="242" t="s">
        <v>279</v>
      </c>
      <c r="G25" s="505"/>
      <c r="H25" s="496"/>
      <c r="I25" s="492"/>
      <c r="J25" s="492"/>
      <c r="K25" s="492"/>
      <c r="L25" s="492"/>
      <c r="M25" s="490"/>
      <c r="N25" s="517"/>
      <c r="O25" s="490"/>
      <c r="P25" s="522"/>
      <c r="Q25" s="242" t="s">
        <v>451</v>
      </c>
      <c r="R25" s="243" t="s">
        <v>519</v>
      </c>
      <c r="S25" s="107" t="s">
        <v>788</v>
      </c>
      <c r="T25" s="297" t="s">
        <v>893</v>
      </c>
    </row>
    <row r="26" spans="1:20" ht="90.75" customHeight="1" x14ac:dyDescent="0.15">
      <c r="A26" s="512"/>
      <c r="B26" s="490"/>
      <c r="C26" s="490"/>
      <c r="D26" s="244" t="s">
        <v>276</v>
      </c>
      <c r="E26" s="491"/>
      <c r="F26" s="242" t="s">
        <v>452</v>
      </c>
      <c r="G26" s="505"/>
      <c r="H26" s="496"/>
      <c r="I26" s="492"/>
      <c r="J26" s="492"/>
      <c r="K26" s="492"/>
      <c r="L26" s="492"/>
      <c r="M26" s="491"/>
      <c r="N26" s="518"/>
      <c r="O26" s="491"/>
      <c r="P26" s="521"/>
      <c r="Q26" s="242" t="s">
        <v>453</v>
      </c>
      <c r="R26" s="243" t="s">
        <v>593</v>
      </c>
      <c r="S26" s="107" t="s">
        <v>762</v>
      </c>
      <c r="T26" s="297" t="s">
        <v>894</v>
      </c>
    </row>
    <row r="27" spans="1:20" ht="42.75" customHeight="1" x14ac:dyDescent="0.15">
      <c r="A27" s="499" t="s">
        <v>392</v>
      </c>
      <c r="B27" s="490"/>
      <c r="C27" s="490"/>
      <c r="D27" s="244" t="s">
        <v>282</v>
      </c>
      <c r="E27" s="497">
        <v>59</v>
      </c>
      <c r="F27" s="242" t="s">
        <v>113</v>
      </c>
      <c r="G27" s="505" t="s">
        <v>281</v>
      </c>
      <c r="H27" s="496" t="s">
        <v>12</v>
      </c>
      <c r="I27" s="492">
        <v>0.27</v>
      </c>
      <c r="J27" s="492">
        <v>0.52</v>
      </c>
      <c r="K27" s="492">
        <v>0.8</v>
      </c>
      <c r="L27" s="492">
        <v>1</v>
      </c>
      <c r="M27" s="498">
        <v>0.26</v>
      </c>
      <c r="N27" s="516">
        <v>0.52</v>
      </c>
      <c r="O27" s="498">
        <v>0.82</v>
      </c>
      <c r="P27" s="520">
        <v>1</v>
      </c>
      <c r="Q27" s="499" t="s">
        <v>454</v>
      </c>
      <c r="R27" s="243" t="s">
        <v>525</v>
      </c>
      <c r="S27" s="310" t="s">
        <v>687</v>
      </c>
      <c r="T27" s="297" t="s">
        <v>895</v>
      </c>
    </row>
    <row r="28" spans="1:20" ht="165" customHeight="1" x14ac:dyDescent="0.15">
      <c r="A28" s="500"/>
      <c r="B28" s="490"/>
      <c r="C28" s="490"/>
      <c r="D28" s="242" t="s">
        <v>109</v>
      </c>
      <c r="E28" s="490"/>
      <c r="F28" s="242" t="s">
        <v>110</v>
      </c>
      <c r="G28" s="505"/>
      <c r="H28" s="496"/>
      <c r="I28" s="492"/>
      <c r="J28" s="492"/>
      <c r="K28" s="492"/>
      <c r="L28" s="492"/>
      <c r="M28" s="490"/>
      <c r="N28" s="517"/>
      <c r="O28" s="490"/>
      <c r="P28" s="522"/>
      <c r="Q28" s="500"/>
      <c r="R28" s="243" t="s">
        <v>594</v>
      </c>
      <c r="S28" s="310" t="s">
        <v>688</v>
      </c>
      <c r="T28" s="297" t="s">
        <v>928</v>
      </c>
    </row>
    <row r="29" spans="1:20" ht="53.25" customHeight="1" x14ac:dyDescent="0.15">
      <c r="A29" s="500"/>
      <c r="B29" s="490"/>
      <c r="C29" s="490"/>
      <c r="D29" s="247" t="s">
        <v>111</v>
      </c>
      <c r="E29" s="490"/>
      <c r="F29" s="242" t="s">
        <v>112</v>
      </c>
      <c r="G29" s="505"/>
      <c r="H29" s="496"/>
      <c r="I29" s="492"/>
      <c r="J29" s="492"/>
      <c r="K29" s="492"/>
      <c r="L29" s="492"/>
      <c r="M29" s="491"/>
      <c r="N29" s="518"/>
      <c r="O29" s="491"/>
      <c r="P29" s="521"/>
      <c r="Q29" s="501"/>
      <c r="R29" s="243" t="s">
        <v>524</v>
      </c>
      <c r="S29" s="310" t="s">
        <v>689</v>
      </c>
      <c r="T29" s="297" t="s">
        <v>896</v>
      </c>
    </row>
    <row r="30" spans="1:20" ht="49.5" customHeight="1" x14ac:dyDescent="0.15">
      <c r="A30" s="500"/>
      <c r="B30" s="490"/>
      <c r="C30" s="490"/>
      <c r="D30" s="245" t="s">
        <v>225</v>
      </c>
      <c r="E30" s="502">
        <v>60</v>
      </c>
      <c r="F30" s="245" t="s">
        <v>73</v>
      </c>
      <c r="G30" s="505" t="s">
        <v>283</v>
      </c>
      <c r="H30" s="507" t="s">
        <v>12</v>
      </c>
      <c r="I30" s="506">
        <v>0.14000000000000001</v>
      </c>
      <c r="J30" s="506">
        <v>0.32</v>
      </c>
      <c r="K30" s="506">
        <v>0.77</v>
      </c>
      <c r="L30" s="506">
        <v>1</v>
      </c>
      <c r="M30" s="498">
        <v>0.13</v>
      </c>
      <c r="N30" s="516">
        <v>0.32</v>
      </c>
      <c r="O30" s="498">
        <v>0.77</v>
      </c>
      <c r="P30" s="520">
        <v>1</v>
      </c>
      <c r="Q30" s="242" t="s">
        <v>455</v>
      </c>
      <c r="R30" s="243" t="s">
        <v>537</v>
      </c>
      <c r="S30" s="107" t="s">
        <v>763</v>
      </c>
      <c r="T30" s="297" t="s">
        <v>897</v>
      </c>
    </row>
    <row r="31" spans="1:20" ht="41.25" customHeight="1" x14ac:dyDescent="0.15">
      <c r="A31" s="500"/>
      <c r="B31" s="490"/>
      <c r="C31" s="490"/>
      <c r="D31" s="246" t="s">
        <v>226</v>
      </c>
      <c r="E31" s="502"/>
      <c r="F31" s="510" t="s">
        <v>316</v>
      </c>
      <c r="G31" s="505"/>
      <c r="H31" s="507"/>
      <c r="I31" s="506"/>
      <c r="J31" s="506"/>
      <c r="K31" s="506"/>
      <c r="L31" s="506"/>
      <c r="M31" s="490"/>
      <c r="N31" s="517"/>
      <c r="O31" s="490"/>
      <c r="P31" s="522"/>
      <c r="Q31" s="242" t="s">
        <v>456</v>
      </c>
      <c r="R31" s="494" t="s">
        <v>595</v>
      </c>
      <c r="S31" s="541" t="s">
        <v>764</v>
      </c>
      <c r="T31" s="297" t="s">
        <v>898</v>
      </c>
    </row>
    <row r="32" spans="1:20" ht="86.25" customHeight="1" x14ac:dyDescent="0.15">
      <c r="A32" s="501"/>
      <c r="B32" s="491"/>
      <c r="C32" s="491"/>
      <c r="D32" s="246" t="s">
        <v>210</v>
      </c>
      <c r="E32" s="502"/>
      <c r="F32" s="511"/>
      <c r="G32" s="505"/>
      <c r="H32" s="507"/>
      <c r="I32" s="506"/>
      <c r="J32" s="506"/>
      <c r="K32" s="506"/>
      <c r="L32" s="506"/>
      <c r="M32" s="491"/>
      <c r="N32" s="518"/>
      <c r="O32" s="491"/>
      <c r="P32" s="521"/>
      <c r="Q32" s="242" t="s">
        <v>317</v>
      </c>
      <c r="R32" s="495"/>
      <c r="S32" s="495"/>
      <c r="T32" s="297" t="s">
        <v>899</v>
      </c>
    </row>
    <row r="33" spans="1:20" ht="6" customHeight="1" x14ac:dyDescent="0.15">
      <c r="A33" s="230"/>
      <c r="B33" s="230"/>
      <c r="C33" s="230"/>
      <c r="D33" s="230"/>
      <c r="E33" s="231"/>
      <c r="F33" s="230"/>
      <c r="G33" s="230"/>
      <c r="H33" s="230"/>
      <c r="I33" s="230"/>
      <c r="J33" s="230"/>
      <c r="K33" s="230"/>
      <c r="L33" s="230"/>
      <c r="M33" s="230"/>
      <c r="N33" s="232"/>
      <c r="O33" s="231"/>
      <c r="P33" s="230"/>
      <c r="Q33" s="230"/>
      <c r="R33" s="230"/>
      <c r="S33" s="333"/>
      <c r="T33" s="370"/>
    </row>
    <row r="34" spans="1:20" ht="27" customHeight="1" x14ac:dyDescent="0.15">
      <c r="A34" s="325" t="s">
        <v>18</v>
      </c>
      <c r="B34" s="326" t="s">
        <v>211</v>
      </c>
      <c r="C34" s="326"/>
      <c r="D34" s="326"/>
      <c r="E34" s="326"/>
      <c r="F34" s="326"/>
      <c r="G34" s="326"/>
      <c r="H34" s="326"/>
      <c r="I34" s="326"/>
      <c r="J34" s="326"/>
      <c r="K34" s="326"/>
      <c r="L34" s="326"/>
      <c r="M34" s="326"/>
      <c r="N34" s="326"/>
      <c r="O34" s="326"/>
      <c r="P34" s="326"/>
      <c r="Q34" s="326"/>
      <c r="R34" s="326"/>
      <c r="S34" s="326"/>
      <c r="T34" s="326"/>
    </row>
    <row r="35" spans="1:20" ht="6" customHeight="1" x14ac:dyDescent="0.15">
      <c r="A35" s="230"/>
      <c r="B35" s="230"/>
      <c r="C35" s="230"/>
      <c r="D35" s="230"/>
      <c r="E35" s="231"/>
      <c r="F35" s="230"/>
      <c r="G35" s="230"/>
      <c r="H35" s="230"/>
      <c r="I35" s="230"/>
      <c r="J35" s="230"/>
      <c r="K35" s="230"/>
      <c r="L35" s="230"/>
      <c r="M35" s="230"/>
      <c r="N35" s="232"/>
      <c r="O35" s="231"/>
      <c r="P35" s="230"/>
      <c r="Q35" s="230"/>
      <c r="R35" s="230"/>
      <c r="S35" s="333"/>
      <c r="T35" s="370"/>
    </row>
    <row r="36" spans="1:20" s="233" customFormat="1" ht="14.25" customHeight="1" x14ac:dyDescent="0.15">
      <c r="A36" s="493" t="s">
        <v>3</v>
      </c>
      <c r="B36" s="493"/>
      <c r="C36" s="493"/>
      <c r="D36" s="493"/>
      <c r="E36" s="493"/>
      <c r="F36" s="493"/>
      <c r="G36" s="493"/>
      <c r="H36" s="493"/>
      <c r="I36" s="493" t="s">
        <v>10</v>
      </c>
      <c r="J36" s="493"/>
      <c r="K36" s="493"/>
      <c r="L36" s="493"/>
      <c r="M36" s="487" t="s">
        <v>394</v>
      </c>
      <c r="N36" s="488"/>
      <c r="O36" s="488"/>
      <c r="P36" s="488"/>
      <c r="Q36" s="488"/>
      <c r="R36" s="488"/>
      <c r="S36" s="488"/>
      <c r="T36" s="489"/>
    </row>
    <row r="37" spans="1:20" s="241" customFormat="1" ht="21" x14ac:dyDescent="0.15">
      <c r="A37" s="235" t="s">
        <v>4</v>
      </c>
      <c r="B37" s="234" t="s">
        <v>621</v>
      </c>
      <c r="C37" s="234" t="s">
        <v>622</v>
      </c>
      <c r="D37" s="235" t="s">
        <v>620</v>
      </c>
      <c r="E37" s="235" t="s">
        <v>490</v>
      </c>
      <c r="F37" s="235" t="s">
        <v>374</v>
      </c>
      <c r="G37" s="234" t="s">
        <v>623</v>
      </c>
      <c r="H37" s="234" t="s">
        <v>5</v>
      </c>
      <c r="I37" s="234" t="s">
        <v>6</v>
      </c>
      <c r="J37" s="234" t="s">
        <v>7</v>
      </c>
      <c r="K37" s="234" t="s">
        <v>8</v>
      </c>
      <c r="L37" s="234" t="s">
        <v>9</v>
      </c>
      <c r="M37" s="248" t="s">
        <v>6</v>
      </c>
      <c r="N37" s="248" t="s">
        <v>7</v>
      </c>
      <c r="O37" s="249" t="s">
        <v>8</v>
      </c>
      <c r="P37" s="249" t="s">
        <v>9</v>
      </c>
      <c r="Q37" s="250" t="s">
        <v>248</v>
      </c>
      <c r="R37" s="239" t="s">
        <v>496</v>
      </c>
      <c r="S37" s="238" t="s">
        <v>654</v>
      </c>
      <c r="T37" s="374" t="s">
        <v>816</v>
      </c>
    </row>
    <row r="38" spans="1:20" ht="52.5" customHeight="1" x14ac:dyDescent="0.15">
      <c r="A38" s="497" t="s">
        <v>72</v>
      </c>
      <c r="B38" s="381" t="s">
        <v>765</v>
      </c>
      <c r="C38" s="381" t="s">
        <v>766</v>
      </c>
      <c r="D38" s="245" t="s">
        <v>284</v>
      </c>
      <c r="E38" s="497">
        <v>61</v>
      </c>
      <c r="F38" s="467" t="s">
        <v>677</v>
      </c>
      <c r="G38" s="508" t="s">
        <v>310</v>
      </c>
      <c r="H38" s="507" t="s">
        <v>12</v>
      </c>
      <c r="I38" s="492">
        <v>1.0000000000000001E-9</v>
      </c>
      <c r="J38" s="492">
        <v>0.4</v>
      </c>
      <c r="K38" s="492">
        <v>0.72</v>
      </c>
      <c r="L38" s="492">
        <v>1</v>
      </c>
      <c r="M38" s="503">
        <v>0.03</v>
      </c>
      <c r="N38" s="516">
        <v>0.4</v>
      </c>
      <c r="O38" s="498">
        <v>0.6</v>
      </c>
      <c r="P38" s="520">
        <v>1</v>
      </c>
      <c r="Q38" s="242" t="s">
        <v>457</v>
      </c>
      <c r="R38" s="243" t="s">
        <v>596</v>
      </c>
      <c r="S38" s="310" t="s">
        <v>690</v>
      </c>
      <c r="T38" s="343" t="s">
        <v>900</v>
      </c>
    </row>
    <row r="39" spans="1:20" ht="41.25" customHeight="1" x14ac:dyDescent="0.15">
      <c r="A39" s="490"/>
      <c r="B39" s="502"/>
      <c r="C39" s="502"/>
      <c r="D39" s="246" t="s">
        <v>285</v>
      </c>
      <c r="E39" s="491"/>
      <c r="F39" s="511"/>
      <c r="G39" s="509"/>
      <c r="H39" s="507"/>
      <c r="I39" s="492"/>
      <c r="J39" s="492"/>
      <c r="K39" s="492"/>
      <c r="L39" s="492"/>
      <c r="M39" s="502"/>
      <c r="N39" s="518"/>
      <c r="O39" s="491"/>
      <c r="P39" s="521"/>
      <c r="Q39" s="242" t="s">
        <v>318</v>
      </c>
      <c r="R39" s="243" t="s">
        <v>597</v>
      </c>
      <c r="S39" s="310" t="s">
        <v>691</v>
      </c>
      <c r="T39" s="343" t="s">
        <v>901</v>
      </c>
    </row>
    <row r="40" spans="1:20" ht="89.25" customHeight="1" x14ac:dyDescent="0.15">
      <c r="A40" s="244" t="s">
        <v>286</v>
      </c>
      <c r="B40" s="502"/>
      <c r="C40" s="502"/>
      <c r="D40" s="246" t="s">
        <v>458</v>
      </c>
      <c r="E40" s="252">
        <v>62</v>
      </c>
      <c r="F40" s="245" t="s">
        <v>212</v>
      </c>
      <c r="G40" s="253" t="s">
        <v>311</v>
      </c>
      <c r="H40" s="507"/>
      <c r="I40" s="254">
        <v>7.0000000000000007E-2</v>
      </c>
      <c r="J40" s="254">
        <v>0.45</v>
      </c>
      <c r="K40" s="254">
        <v>0.73</v>
      </c>
      <c r="L40" s="254">
        <v>1</v>
      </c>
      <c r="M40" s="255">
        <v>7.0000000000000007E-2</v>
      </c>
      <c r="N40" s="256">
        <v>0.4</v>
      </c>
      <c r="O40" s="251">
        <v>0.5</v>
      </c>
      <c r="P40" s="359">
        <v>0.85</v>
      </c>
      <c r="Q40" s="242" t="s">
        <v>459</v>
      </c>
      <c r="R40" s="243" t="s">
        <v>508</v>
      </c>
      <c r="S40" s="11" t="s">
        <v>692</v>
      </c>
      <c r="T40" s="342" t="s">
        <v>902</v>
      </c>
    </row>
    <row r="41" spans="1:20" ht="6" customHeight="1" x14ac:dyDescent="0.15">
      <c r="A41" s="230"/>
      <c r="B41" s="230"/>
      <c r="C41" s="230"/>
      <c r="D41" s="230"/>
      <c r="E41" s="231"/>
      <c r="F41" s="230"/>
      <c r="G41" s="230"/>
      <c r="H41" s="230"/>
      <c r="I41" s="230"/>
      <c r="J41" s="230"/>
      <c r="K41" s="230"/>
      <c r="L41" s="230"/>
      <c r="M41" s="232"/>
      <c r="N41" s="232"/>
      <c r="O41" s="231"/>
      <c r="P41" s="230"/>
      <c r="Q41" s="230"/>
      <c r="R41" s="230"/>
      <c r="S41" s="333"/>
      <c r="T41" s="370"/>
    </row>
    <row r="42" spans="1:20" ht="27" customHeight="1" x14ac:dyDescent="0.15">
      <c r="A42" s="325" t="s">
        <v>25</v>
      </c>
      <c r="B42" s="326" t="s">
        <v>74</v>
      </c>
      <c r="C42" s="326"/>
      <c r="D42" s="326"/>
      <c r="E42" s="326"/>
      <c r="F42" s="326"/>
      <c r="G42" s="326"/>
      <c r="H42" s="326"/>
      <c r="I42" s="326"/>
      <c r="J42" s="326"/>
      <c r="K42" s="326"/>
      <c r="L42" s="326"/>
      <c r="M42" s="326"/>
      <c r="N42" s="326"/>
      <c r="O42" s="326"/>
      <c r="P42" s="326"/>
      <c r="Q42" s="326"/>
      <c r="R42" s="326"/>
      <c r="S42" s="326"/>
      <c r="T42" s="326"/>
    </row>
    <row r="43" spans="1:20" ht="6" customHeight="1" x14ac:dyDescent="0.15">
      <c r="A43" s="230"/>
      <c r="B43" s="230"/>
      <c r="C43" s="230"/>
      <c r="D43" s="230"/>
      <c r="E43" s="231"/>
      <c r="F43" s="230"/>
      <c r="G43" s="230"/>
      <c r="H43" s="230"/>
      <c r="I43" s="230"/>
      <c r="J43" s="230"/>
      <c r="K43" s="230"/>
      <c r="L43" s="230"/>
      <c r="M43" s="230"/>
      <c r="N43" s="232"/>
      <c r="O43" s="231"/>
      <c r="P43" s="230"/>
      <c r="Q43" s="230"/>
      <c r="R43" s="230"/>
      <c r="S43" s="333"/>
      <c r="T43" s="370"/>
    </row>
    <row r="44" spans="1:20" s="233" customFormat="1" ht="14.25" customHeight="1" x14ac:dyDescent="0.15">
      <c r="A44" s="493" t="s">
        <v>3</v>
      </c>
      <c r="B44" s="493"/>
      <c r="C44" s="493"/>
      <c r="D44" s="493"/>
      <c r="E44" s="493"/>
      <c r="F44" s="493"/>
      <c r="G44" s="493"/>
      <c r="H44" s="493"/>
      <c r="I44" s="493" t="s">
        <v>10</v>
      </c>
      <c r="J44" s="493"/>
      <c r="K44" s="493"/>
      <c r="L44" s="493"/>
      <c r="M44" s="487" t="s">
        <v>394</v>
      </c>
      <c r="N44" s="488"/>
      <c r="O44" s="488"/>
      <c r="P44" s="488"/>
      <c r="Q44" s="488"/>
      <c r="R44" s="488"/>
      <c r="S44" s="488"/>
      <c r="T44" s="489"/>
    </row>
    <row r="45" spans="1:20" s="241" customFormat="1" ht="21" x14ac:dyDescent="0.15">
      <c r="A45" s="235" t="s">
        <v>4</v>
      </c>
      <c r="B45" s="234" t="s">
        <v>621</v>
      </c>
      <c r="C45" s="234" t="s">
        <v>622</v>
      </c>
      <c r="D45" s="235" t="s">
        <v>620</v>
      </c>
      <c r="E45" s="235" t="s">
        <v>490</v>
      </c>
      <c r="F45" s="235" t="s">
        <v>374</v>
      </c>
      <c r="G45" s="234" t="s">
        <v>623</v>
      </c>
      <c r="H45" s="234" t="s">
        <v>5</v>
      </c>
      <c r="I45" s="234" t="s">
        <v>6</v>
      </c>
      <c r="J45" s="234" t="s">
        <v>7</v>
      </c>
      <c r="K45" s="234" t="s">
        <v>8</v>
      </c>
      <c r="L45" s="234" t="s">
        <v>9</v>
      </c>
      <c r="M45" s="248" t="s">
        <v>6</v>
      </c>
      <c r="N45" s="248" t="s">
        <v>7</v>
      </c>
      <c r="O45" s="249" t="s">
        <v>8</v>
      </c>
      <c r="P45" s="249" t="s">
        <v>9</v>
      </c>
      <c r="Q45" s="250" t="s">
        <v>248</v>
      </c>
      <c r="R45" s="239" t="s">
        <v>496</v>
      </c>
      <c r="S45" s="238" t="s">
        <v>654</v>
      </c>
      <c r="T45" s="94" t="s">
        <v>816</v>
      </c>
    </row>
    <row r="46" spans="1:20" ht="35.25" customHeight="1" x14ac:dyDescent="0.15">
      <c r="A46" s="512" t="s">
        <v>213</v>
      </c>
      <c r="B46" s="395" t="s">
        <v>765</v>
      </c>
      <c r="C46" s="395" t="s">
        <v>766</v>
      </c>
      <c r="D46" s="245" t="s">
        <v>214</v>
      </c>
      <c r="E46" s="497">
        <v>63</v>
      </c>
      <c r="F46" s="505" t="s">
        <v>76</v>
      </c>
      <c r="G46" s="405" t="s">
        <v>767</v>
      </c>
      <c r="H46" s="507" t="s">
        <v>12</v>
      </c>
      <c r="I46" s="506">
        <v>0.27</v>
      </c>
      <c r="J46" s="506">
        <v>0.6</v>
      </c>
      <c r="K46" s="506">
        <v>0.83</v>
      </c>
      <c r="L46" s="506">
        <v>1</v>
      </c>
      <c r="M46" s="498">
        <v>0</v>
      </c>
      <c r="N46" s="516">
        <v>0.5</v>
      </c>
      <c r="O46" s="533">
        <v>0.83</v>
      </c>
      <c r="P46" s="520">
        <v>1</v>
      </c>
      <c r="Q46" s="252"/>
      <c r="R46" s="243" t="s">
        <v>501</v>
      </c>
      <c r="S46" s="244" t="s">
        <v>655</v>
      </c>
      <c r="T46" s="297" t="s">
        <v>866</v>
      </c>
    </row>
    <row r="47" spans="1:20" ht="58.5" customHeight="1" x14ac:dyDescent="0.15">
      <c r="A47" s="512"/>
      <c r="B47" s="490"/>
      <c r="C47" s="490"/>
      <c r="D47" s="245" t="s">
        <v>75</v>
      </c>
      <c r="E47" s="490"/>
      <c r="F47" s="505"/>
      <c r="G47" s="505"/>
      <c r="H47" s="507"/>
      <c r="I47" s="506"/>
      <c r="J47" s="506"/>
      <c r="K47" s="506"/>
      <c r="L47" s="506"/>
      <c r="M47" s="490"/>
      <c r="N47" s="517"/>
      <c r="O47" s="534"/>
      <c r="P47" s="522"/>
      <c r="Q47" s="252"/>
      <c r="R47" s="243" t="s">
        <v>501</v>
      </c>
      <c r="S47" s="107" t="s">
        <v>812</v>
      </c>
      <c r="T47" s="342" t="s">
        <v>903</v>
      </c>
    </row>
    <row r="48" spans="1:20" ht="153.75" customHeight="1" x14ac:dyDescent="0.15">
      <c r="A48" s="512"/>
      <c r="B48" s="490"/>
      <c r="C48" s="490"/>
      <c r="D48" s="245" t="s">
        <v>215</v>
      </c>
      <c r="E48" s="490"/>
      <c r="F48" s="253" t="s">
        <v>460</v>
      </c>
      <c r="G48" s="505"/>
      <c r="H48" s="507"/>
      <c r="I48" s="506"/>
      <c r="J48" s="506"/>
      <c r="K48" s="506"/>
      <c r="L48" s="506"/>
      <c r="M48" s="490"/>
      <c r="N48" s="517"/>
      <c r="O48" s="534"/>
      <c r="P48" s="522"/>
      <c r="Q48" s="252"/>
      <c r="R48" s="243" t="s">
        <v>598</v>
      </c>
      <c r="S48" s="243" t="s">
        <v>656</v>
      </c>
      <c r="T48" s="342" t="s">
        <v>904</v>
      </c>
    </row>
    <row r="49" spans="1:20" ht="69" customHeight="1" x14ac:dyDescent="0.15">
      <c r="A49" s="512"/>
      <c r="B49" s="490"/>
      <c r="C49" s="490"/>
      <c r="D49" s="245" t="s">
        <v>216</v>
      </c>
      <c r="E49" s="490"/>
      <c r="F49" s="253" t="s">
        <v>77</v>
      </c>
      <c r="G49" s="505"/>
      <c r="H49" s="507"/>
      <c r="I49" s="506"/>
      <c r="J49" s="506"/>
      <c r="K49" s="506"/>
      <c r="L49" s="506"/>
      <c r="M49" s="490"/>
      <c r="N49" s="517"/>
      <c r="O49" s="534"/>
      <c r="P49" s="522"/>
      <c r="Q49" s="252"/>
      <c r="R49" s="243" t="s">
        <v>599</v>
      </c>
      <c r="S49" s="107" t="s">
        <v>813</v>
      </c>
      <c r="T49" s="342" t="s">
        <v>905</v>
      </c>
    </row>
    <row r="50" spans="1:20" ht="45" customHeight="1" x14ac:dyDescent="0.15">
      <c r="A50" s="512"/>
      <c r="B50" s="491"/>
      <c r="C50" s="491"/>
      <c r="D50" s="245" t="s">
        <v>217</v>
      </c>
      <c r="E50" s="491"/>
      <c r="F50" s="253" t="s">
        <v>78</v>
      </c>
      <c r="G50" s="505"/>
      <c r="H50" s="507"/>
      <c r="I50" s="506"/>
      <c r="J50" s="506"/>
      <c r="K50" s="506"/>
      <c r="L50" s="506"/>
      <c r="M50" s="491"/>
      <c r="N50" s="518"/>
      <c r="O50" s="535"/>
      <c r="P50" s="521"/>
      <c r="Q50" s="252"/>
      <c r="R50" s="243" t="s">
        <v>502</v>
      </c>
      <c r="S50" s="243" t="s">
        <v>502</v>
      </c>
      <c r="T50" s="342" t="s">
        <v>906</v>
      </c>
    </row>
    <row r="51" spans="1:20" ht="6" customHeight="1" x14ac:dyDescent="0.15">
      <c r="A51" s="230"/>
      <c r="B51" s="230"/>
      <c r="C51" s="230"/>
      <c r="D51" s="230"/>
      <c r="E51" s="231"/>
      <c r="F51" s="230"/>
      <c r="G51" s="230"/>
      <c r="H51" s="230"/>
      <c r="I51" s="230"/>
      <c r="J51" s="230"/>
      <c r="K51" s="230"/>
      <c r="L51" s="230"/>
      <c r="M51" s="230"/>
      <c r="N51" s="232"/>
      <c r="O51" s="231"/>
      <c r="P51" s="230"/>
      <c r="Q51" s="230"/>
      <c r="R51" s="230"/>
      <c r="S51" s="333"/>
      <c r="T51" s="370"/>
    </row>
    <row r="52" spans="1:20" ht="27" customHeight="1" x14ac:dyDescent="0.15">
      <c r="A52" s="325" t="s">
        <v>34</v>
      </c>
      <c r="B52" s="326" t="s">
        <v>79</v>
      </c>
      <c r="C52" s="326"/>
      <c r="D52" s="326"/>
      <c r="E52" s="326"/>
      <c r="F52" s="326"/>
      <c r="G52" s="326"/>
      <c r="H52" s="326"/>
      <c r="I52" s="326"/>
      <c r="J52" s="326"/>
      <c r="K52" s="326"/>
      <c r="L52" s="326"/>
      <c r="M52" s="326"/>
      <c r="N52" s="326"/>
      <c r="O52" s="326"/>
      <c r="P52" s="326"/>
      <c r="Q52" s="326"/>
      <c r="R52" s="326"/>
      <c r="S52" s="326"/>
      <c r="T52" s="326"/>
    </row>
    <row r="53" spans="1:20" ht="6" customHeight="1" x14ac:dyDescent="0.15">
      <c r="A53" s="230"/>
      <c r="B53" s="230"/>
      <c r="C53" s="230"/>
      <c r="D53" s="230"/>
      <c r="E53" s="231"/>
      <c r="F53" s="230"/>
      <c r="G53" s="230"/>
      <c r="H53" s="230"/>
      <c r="I53" s="230"/>
      <c r="J53" s="230"/>
      <c r="K53" s="230"/>
      <c r="L53" s="230"/>
      <c r="M53" s="230"/>
      <c r="N53" s="232"/>
      <c r="O53" s="231"/>
      <c r="P53" s="230"/>
      <c r="Q53" s="230"/>
      <c r="R53" s="230"/>
      <c r="S53" s="333"/>
      <c r="T53" s="370"/>
    </row>
    <row r="54" spans="1:20" s="233" customFormat="1" ht="14.25" customHeight="1" x14ac:dyDescent="0.15">
      <c r="A54" s="493" t="s">
        <v>3</v>
      </c>
      <c r="B54" s="493"/>
      <c r="C54" s="493"/>
      <c r="D54" s="493"/>
      <c r="E54" s="493"/>
      <c r="F54" s="493"/>
      <c r="G54" s="493"/>
      <c r="H54" s="493"/>
      <c r="I54" s="493" t="s">
        <v>10</v>
      </c>
      <c r="J54" s="493"/>
      <c r="K54" s="493"/>
      <c r="L54" s="493"/>
      <c r="M54" s="487" t="s">
        <v>394</v>
      </c>
      <c r="N54" s="488"/>
      <c r="O54" s="488"/>
      <c r="P54" s="488"/>
      <c r="Q54" s="488"/>
      <c r="R54" s="488"/>
      <c r="S54" s="488"/>
      <c r="T54" s="489"/>
    </row>
    <row r="55" spans="1:20" s="241" customFormat="1" ht="21" x14ac:dyDescent="0.15">
      <c r="A55" s="235" t="s">
        <v>4</v>
      </c>
      <c r="B55" s="234" t="s">
        <v>621</v>
      </c>
      <c r="C55" s="234" t="s">
        <v>622</v>
      </c>
      <c r="D55" s="235" t="s">
        <v>620</v>
      </c>
      <c r="E55" s="235" t="s">
        <v>490</v>
      </c>
      <c r="F55" s="235" t="s">
        <v>374</v>
      </c>
      <c r="G55" s="234" t="s">
        <v>623</v>
      </c>
      <c r="H55" s="234" t="s">
        <v>5</v>
      </c>
      <c r="I55" s="234" t="s">
        <v>6</v>
      </c>
      <c r="J55" s="234" t="s">
        <v>7</v>
      </c>
      <c r="K55" s="234" t="s">
        <v>8</v>
      </c>
      <c r="L55" s="234" t="s">
        <v>9</v>
      </c>
      <c r="M55" s="248" t="s">
        <v>6</v>
      </c>
      <c r="N55" s="248" t="s">
        <v>7</v>
      </c>
      <c r="O55" s="249" t="s">
        <v>8</v>
      </c>
      <c r="P55" s="249" t="s">
        <v>9</v>
      </c>
      <c r="Q55" s="250" t="s">
        <v>248</v>
      </c>
      <c r="R55" s="239" t="s">
        <v>496</v>
      </c>
      <c r="S55" s="238" t="s">
        <v>654</v>
      </c>
      <c r="T55" s="94" t="s">
        <v>816</v>
      </c>
    </row>
    <row r="56" spans="1:20" ht="49.5" customHeight="1" x14ac:dyDescent="0.15">
      <c r="A56" s="512" t="s">
        <v>80</v>
      </c>
      <c r="B56" s="395" t="s">
        <v>765</v>
      </c>
      <c r="C56" s="395" t="s">
        <v>766</v>
      </c>
      <c r="D56" s="242" t="s">
        <v>461</v>
      </c>
      <c r="E56" s="497">
        <v>65</v>
      </c>
      <c r="F56" s="242" t="s">
        <v>462</v>
      </c>
      <c r="G56" s="502" t="s">
        <v>309</v>
      </c>
      <c r="H56" s="496" t="s">
        <v>12</v>
      </c>
      <c r="I56" s="492">
        <v>0.02</v>
      </c>
      <c r="J56" s="492">
        <v>0.41</v>
      </c>
      <c r="K56" s="492">
        <v>0.79</v>
      </c>
      <c r="L56" s="492">
        <v>1</v>
      </c>
      <c r="M56" s="492">
        <v>0.03</v>
      </c>
      <c r="N56" s="516">
        <v>0.75</v>
      </c>
      <c r="O56" s="498">
        <v>0.81</v>
      </c>
      <c r="P56" s="520">
        <v>0.97</v>
      </c>
      <c r="Q56" s="257" t="s">
        <v>463</v>
      </c>
      <c r="R56" s="494" t="s">
        <v>600</v>
      </c>
      <c r="S56" s="310" t="s">
        <v>693</v>
      </c>
      <c r="T56" s="342" t="s">
        <v>907</v>
      </c>
    </row>
    <row r="57" spans="1:20" ht="49.5" customHeight="1" x14ac:dyDescent="0.15">
      <c r="A57" s="512"/>
      <c r="B57" s="490"/>
      <c r="C57" s="490"/>
      <c r="D57" s="242" t="s">
        <v>287</v>
      </c>
      <c r="E57" s="490"/>
      <c r="F57" s="242" t="s">
        <v>464</v>
      </c>
      <c r="G57" s="502"/>
      <c r="H57" s="496"/>
      <c r="I57" s="492"/>
      <c r="J57" s="492"/>
      <c r="K57" s="492"/>
      <c r="L57" s="492"/>
      <c r="M57" s="492"/>
      <c r="N57" s="517"/>
      <c r="O57" s="490"/>
      <c r="P57" s="522"/>
      <c r="Q57" s="242" t="s">
        <v>335</v>
      </c>
      <c r="R57" s="519"/>
      <c r="S57" s="310" t="s">
        <v>814</v>
      </c>
      <c r="T57" s="342" t="s">
        <v>907</v>
      </c>
    </row>
    <row r="58" spans="1:20" ht="37.5" customHeight="1" x14ac:dyDescent="0.15">
      <c r="A58" s="512"/>
      <c r="B58" s="490"/>
      <c r="C58" s="490"/>
      <c r="D58" s="242" t="s">
        <v>288</v>
      </c>
      <c r="E58" s="490"/>
      <c r="F58" s="242" t="s">
        <v>295</v>
      </c>
      <c r="G58" s="502"/>
      <c r="H58" s="496"/>
      <c r="I58" s="492"/>
      <c r="J58" s="492"/>
      <c r="K58" s="492"/>
      <c r="L58" s="492"/>
      <c r="M58" s="492"/>
      <c r="N58" s="517"/>
      <c r="O58" s="490"/>
      <c r="P58" s="522"/>
      <c r="Q58" s="242" t="s">
        <v>336</v>
      </c>
      <c r="R58" s="519"/>
      <c r="S58" s="310" t="s">
        <v>694</v>
      </c>
      <c r="T58" s="342" t="s">
        <v>908</v>
      </c>
    </row>
    <row r="59" spans="1:20" ht="31.5" customHeight="1" x14ac:dyDescent="0.15">
      <c r="A59" s="512"/>
      <c r="B59" s="490"/>
      <c r="C59" s="490"/>
      <c r="D59" s="242" t="s">
        <v>289</v>
      </c>
      <c r="E59" s="490"/>
      <c r="F59" s="242" t="s">
        <v>319</v>
      </c>
      <c r="G59" s="502"/>
      <c r="H59" s="496"/>
      <c r="I59" s="492"/>
      <c r="J59" s="492"/>
      <c r="K59" s="492"/>
      <c r="L59" s="492"/>
      <c r="M59" s="492"/>
      <c r="N59" s="517"/>
      <c r="O59" s="490"/>
      <c r="P59" s="522"/>
      <c r="Q59" s="242" t="s">
        <v>337</v>
      </c>
      <c r="R59" s="519"/>
      <c r="S59" s="310" t="s">
        <v>695</v>
      </c>
      <c r="T59" s="343" t="s">
        <v>909</v>
      </c>
    </row>
    <row r="60" spans="1:20" ht="63" customHeight="1" x14ac:dyDescent="0.15">
      <c r="A60" s="512"/>
      <c r="B60" s="490"/>
      <c r="C60" s="490"/>
      <c r="D60" s="242" t="s">
        <v>290</v>
      </c>
      <c r="E60" s="490"/>
      <c r="F60" s="242" t="s">
        <v>296</v>
      </c>
      <c r="G60" s="502"/>
      <c r="H60" s="496"/>
      <c r="I60" s="492"/>
      <c r="J60" s="492"/>
      <c r="K60" s="492"/>
      <c r="L60" s="492"/>
      <c r="M60" s="492"/>
      <c r="N60" s="517"/>
      <c r="O60" s="490"/>
      <c r="P60" s="522"/>
      <c r="Q60" s="242" t="s">
        <v>338</v>
      </c>
      <c r="R60" s="519"/>
      <c r="S60" s="310" t="s">
        <v>696</v>
      </c>
      <c r="T60" s="342" t="s">
        <v>910</v>
      </c>
    </row>
    <row r="61" spans="1:20" ht="33" customHeight="1" x14ac:dyDescent="0.15">
      <c r="A61" s="512"/>
      <c r="B61" s="490"/>
      <c r="C61" s="490"/>
      <c r="D61" s="242" t="s">
        <v>291</v>
      </c>
      <c r="E61" s="490"/>
      <c r="F61" s="242" t="s">
        <v>300</v>
      </c>
      <c r="G61" s="502"/>
      <c r="H61" s="496"/>
      <c r="I61" s="492"/>
      <c r="J61" s="492"/>
      <c r="K61" s="492"/>
      <c r="L61" s="492"/>
      <c r="M61" s="492"/>
      <c r="N61" s="517"/>
      <c r="O61" s="490"/>
      <c r="P61" s="522"/>
      <c r="Q61" s="242" t="s">
        <v>320</v>
      </c>
      <c r="R61" s="519"/>
      <c r="S61" s="310" t="s">
        <v>697</v>
      </c>
      <c r="T61" s="342" t="s">
        <v>911</v>
      </c>
    </row>
    <row r="62" spans="1:20" ht="29.25" customHeight="1" x14ac:dyDescent="0.15">
      <c r="A62" s="512"/>
      <c r="B62" s="490"/>
      <c r="C62" s="490"/>
      <c r="D62" s="242" t="s">
        <v>292</v>
      </c>
      <c r="E62" s="490"/>
      <c r="F62" s="242" t="s">
        <v>297</v>
      </c>
      <c r="G62" s="502"/>
      <c r="H62" s="496"/>
      <c r="I62" s="492"/>
      <c r="J62" s="492"/>
      <c r="K62" s="492"/>
      <c r="L62" s="492"/>
      <c r="M62" s="492"/>
      <c r="N62" s="517"/>
      <c r="O62" s="490"/>
      <c r="P62" s="522"/>
      <c r="Q62" s="242" t="s">
        <v>339</v>
      </c>
      <c r="R62" s="519"/>
      <c r="S62" s="310" t="s">
        <v>698</v>
      </c>
      <c r="T62" s="342" t="s">
        <v>912</v>
      </c>
    </row>
    <row r="63" spans="1:20" ht="26.25" customHeight="1" x14ac:dyDescent="0.15">
      <c r="A63" s="512"/>
      <c r="B63" s="490"/>
      <c r="C63" s="490"/>
      <c r="D63" s="242" t="s">
        <v>293</v>
      </c>
      <c r="E63" s="490"/>
      <c r="F63" s="242" t="s">
        <v>295</v>
      </c>
      <c r="G63" s="502"/>
      <c r="H63" s="496"/>
      <c r="I63" s="492"/>
      <c r="J63" s="492"/>
      <c r="K63" s="492"/>
      <c r="L63" s="492"/>
      <c r="M63" s="492"/>
      <c r="N63" s="517"/>
      <c r="O63" s="490"/>
      <c r="P63" s="522"/>
      <c r="Q63" s="242" t="s">
        <v>340</v>
      </c>
      <c r="R63" s="519"/>
      <c r="S63" s="276" t="s">
        <v>699</v>
      </c>
      <c r="T63" s="276" t="s">
        <v>699</v>
      </c>
    </row>
    <row r="64" spans="1:20" ht="48" customHeight="1" x14ac:dyDescent="0.15">
      <c r="A64" s="512"/>
      <c r="B64" s="490"/>
      <c r="C64" s="490"/>
      <c r="D64" s="242" t="s">
        <v>294</v>
      </c>
      <c r="E64" s="490"/>
      <c r="F64" s="242" t="s">
        <v>298</v>
      </c>
      <c r="G64" s="502"/>
      <c r="H64" s="496"/>
      <c r="I64" s="492"/>
      <c r="J64" s="492"/>
      <c r="K64" s="492"/>
      <c r="L64" s="492"/>
      <c r="M64" s="492"/>
      <c r="N64" s="517"/>
      <c r="O64" s="490"/>
      <c r="P64" s="522"/>
      <c r="Q64" s="242" t="s">
        <v>339</v>
      </c>
      <c r="R64" s="495"/>
      <c r="S64" s="310" t="s">
        <v>700</v>
      </c>
      <c r="T64" s="342" t="s">
        <v>913</v>
      </c>
    </row>
    <row r="65" spans="1:20" ht="55.5" customHeight="1" x14ac:dyDescent="0.15">
      <c r="A65" s="512"/>
      <c r="B65" s="491"/>
      <c r="C65" s="491"/>
      <c r="D65" s="284" t="s">
        <v>768</v>
      </c>
      <c r="E65" s="491"/>
      <c r="F65" s="242" t="s">
        <v>299</v>
      </c>
      <c r="G65" s="502"/>
      <c r="H65" s="496"/>
      <c r="I65" s="492"/>
      <c r="J65" s="492"/>
      <c r="K65" s="492"/>
      <c r="L65" s="492"/>
      <c r="M65" s="492"/>
      <c r="N65" s="518"/>
      <c r="O65" s="491"/>
      <c r="P65" s="521"/>
      <c r="Q65" s="242" t="s">
        <v>341</v>
      </c>
      <c r="R65" s="277" t="s">
        <v>702</v>
      </c>
      <c r="S65" s="276" t="s">
        <v>701</v>
      </c>
      <c r="T65" s="343" t="s">
        <v>929</v>
      </c>
    </row>
    <row r="66" spans="1:20" ht="6" customHeight="1" x14ac:dyDescent="0.15">
      <c r="A66" s="230"/>
      <c r="B66" s="230"/>
      <c r="C66" s="230"/>
      <c r="D66" s="230"/>
      <c r="E66" s="231"/>
      <c r="F66" s="230"/>
      <c r="G66" s="230"/>
      <c r="H66" s="230"/>
      <c r="I66" s="230"/>
      <c r="J66" s="230"/>
      <c r="K66" s="230"/>
      <c r="L66" s="230"/>
      <c r="M66" s="230"/>
      <c r="N66" s="232"/>
      <c r="O66" s="231"/>
      <c r="P66" s="230"/>
      <c r="Q66" s="230"/>
      <c r="R66" s="230"/>
      <c r="S66" s="333"/>
      <c r="T66" s="370"/>
    </row>
    <row r="67" spans="1:20" ht="27" customHeight="1" x14ac:dyDescent="0.15">
      <c r="A67" s="325" t="s">
        <v>35</v>
      </c>
      <c r="B67" s="326" t="s">
        <v>82</v>
      </c>
      <c r="C67" s="326"/>
      <c r="D67" s="326"/>
      <c r="E67" s="326"/>
      <c r="F67" s="326"/>
      <c r="G67" s="326"/>
      <c r="H67" s="326"/>
      <c r="I67" s="326"/>
      <c r="J67" s="326"/>
      <c r="K67" s="326"/>
      <c r="L67" s="326"/>
      <c r="M67" s="326"/>
      <c r="N67" s="326"/>
      <c r="O67" s="326"/>
      <c r="P67" s="326"/>
      <c r="Q67" s="326"/>
      <c r="R67" s="326"/>
      <c r="S67" s="326"/>
      <c r="T67" s="326"/>
    </row>
    <row r="68" spans="1:20" ht="6" customHeight="1" x14ac:dyDescent="0.15">
      <c r="A68" s="230"/>
      <c r="B68" s="230"/>
      <c r="C68" s="230"/>
      <c r="D68" s="230"/>
      <c r="E68" s="231"/>
      <c r="F68" s="230"/>
      <c r="G68" s="230"/>
      <c r="H68" s="230"/>
      <c r="I68" s="230"/>
      <c r="J68" s="230"/>
      <c r="K68" s="230"/>
      <c r="L68" s="230"/>
      <c r="M68" s="230"/>
      <c r="N68" s="232"/>
      <c r="O68" s="231"/>
      <c r="P68" s="230"/>
      <c r="Q68" s="230"/>
      <c r="R68" s="230"/>
      <c r="S68" s="333"/>
      <c r="T68" s="370"/>
    </row>
    <row r="69" spans="1:20" s="233" customFormat="1" ht="14.25" customHeight="1" x14ac:dyDescent="0.15">
      <c r="A69" s="493" t="s">
        <v>3</v>
      </c>
      <c r="B69" s="493"/>
      <c r="C69" s="493"/>
      <c r="D69" s="493"/>
      <c r="E69" s="493"/>
      <c r="F69" s="493"/>
      <c r="G69" s="493"/>
      <c r="H69" s="493"/>
      <c r="I69" s="493" t="s">
        <v>10</v>
      </c>
      <c r="J69" s="493"/>
      <c r="K69" s="493"/>
      <c r="L69" s="493"/>
      <c r="M69" s="487" t="s">
        <v>394</v>
      </c>
      <c r="N69" s="488"/>
      <c r="O69" s="488"/>
      <c r="P69" s="488"/>
      <c r="Q69" s="488"/>
      <c r="R69" s="488"/>
      <c r="S69" s="488"/>
      <c r="T69" s="489"/>
    </row>
    <row r="70" spans="1:20" s="241" customFormat="1" ht="21" x14ac:dyDescent="0.15">
      <c r="A70" s="235" t="s">
        <v>4</v>
      </c>
      <c r="B70" s="234" t="s">
        <v>621</v>
      </c>
      <c r="C70" s="234" t="s">
        <v>622</v>
      </c>
      <c r="D70" s="235" t="s">
        <v>620</v>
      </c>
      <c r="E70" s="235" t="s">
        <v>490</v>
      </c>
      <c r="F70" s="235" t="s">
        <v>374</v>
      </c>
      <c r="G70" s="234" t="s">
        <v>623</v>
      </c>
      <c r="H70" s="234" t="s">
        <v>5</v>
      </c>
      <c r="I70" s="234" t="s">
        <v>6</v>
      </c>
      <c r="J70" s="234" t="s">
        <v>7</v>
      </c>
      <c r="K70" s="234" t="s">
        <v>8</v>
      </c>
      <c r="L70" s="234" t="s">
        <v>9</v>
      </c>
      <c r="M70" s="248" t="s">
        <v>6</v>
      </c>
      <c r="N70" s="248" t="s">
        <v>7</v>
      </c>
      <c r="O70" s="249" t="s">
        <v>8</v>
      </c>
      <c r="P70" s="249" t="s">
        <v>9</v>
      </c>
      <c r="Q70" s="250" t="s">
        <v>248</v>
      </c>
      <c r="R70" s="239" t="s">
        <v>496</v>
      </c>
      <c r="S70" s="238" t="s">
        <v>654</v>
      </c>
      <c r="T70" s="94" t="s">
        <v>816</v>
      </c>
    </row>
    <row r="71" spans="1:20" ht="41.25" customHeight="1" x14ac:dyDescent="0.15">
      <c r="A71" s="512" t="s">
        <v>83</v>
      </c>
      <c r="B71" s="395" t="s">
        <v>765</v>
      </c>
      <c r="C71" s="395" t="s">
        <v>766</v>
      </c>
      <c r="D71" s="242" t="s">
        <v>466</v>
      </c>
      <c r="E71" s="497">
        <v>66</v>
      </c>
      <c r="F71" s="242" t="s">
        <v>467</v>
      </c>
      <c r="G71" s="502" t="s">
        <v>465</v>
      </c>
      <c r="H71" s="496" t="s">
        <v>12</v>
      </c>
      <c r="I71" s="492">
        <v>0</v>
      </c>
      <c r="J71" s="492">
        <v>0.66</v>
      </c>
      <c r="K71" s="492">
        <v>0.78</v>
      </c>
      <c r="L71" s="492">
        <v>1</v>
      </c>
      <c r="M71" s="492">
        <v>0</v>
      </c>
      <c r="N71" s="516">
        <v>0.3</v>
      </c>
      <c r="O71" s="498">
        <v>0.8</v>
      </c>
      <c r="P71" s="520">
        <v>0.96</v>
      </c>
      <c r="Q71" s="242" t="s">
        <v>343</v>
      </c>
      <c r="R71" s="243" t="s">
        <v>601</v>
      </c>
      <c r="S71" s="107" t="s">
        <v>769</v>
      </c>
      <c r="T71" s="343" t="s">
        <v>914</v>
      </c>
    </row>
    <row r="72" spans="1:20" ht="43.5" customHeight="1" x14ac:dyDescent="0.15">
      <c r="A72" s="512"/>
      <c r="B72" s="490"/>
      <c r="C72" s="490"/>
      <c r="D72" s="242" t="s">
        <v>301</v>
      </c>
      <c r="E72" s="490"/>
      <c r="F72" s="242" t="s">
        <v>305</v>
      </c>
      <c r="G72" s="502"/>
      <c r="H72" s="496"/>
      <c r="I72" s="492"/>
      <c r="J72" s="492"/>
      <c r="K72" s="492"/>
      <c r="L72" s="492"/>
      <c r="M72" s="492"/>
      <c r="N72" s="517"/>
      <c r="O72" s="490"/>
      <c r="P72" s="522"/>
      <c r="Q72" s="242" t="s">
        <v>343</v>
      </c>
      <c r="R72" s="243" t="s">
        <v>534</v>
      </c>
      <c r="S72" s="107" t="s">
        <v>770</v>
      </c>
      <c r="T72" s="14" t="s">
        <v>915</v>
      </c>
    </row>
    <row r="73" spans="1:20" ht="42.75" customHeight="1" x14ac:dyDescent="0.15">
      <c r="A73" s="512"/>
      <c r="B73" s="490"/>
      <c r="C73" s="490"/>
      <c r="D73" s="242" t="s">
        <v>302</v>
      </c>
      <c r="E73" s="490"/>
      <c r="F73" s="242" t="s">
        <v>306</v>
      </c>
      <c r="G73" s="502"/>
      <c r="H73" s="496"/>
      <c r="I73" s="492"/>
      <c r="J73" s="492"/>
      <c r="K73" s="492"/>
      <c r="L73" s="492"/>
      <c r="M73" s="492"/>
      <c r="N73" s="517"/>
      <c r="O73" s="490"/>
      <c r="P73" s="522"/>
      <c r="Q73" s="242" t="s">
        <v>345</v>
      </c>
      <c r="R73" s="243" t="s">
        <v>534</v>
      </c>
      <c r="S73" s="107" t="s">
        <v>771</v>
      </c>
      <c r="T73" s="14" t="s">
        <v>916</v>
      </c>
    </row>
    <row r="74" spans="1:20" ht="53.25" customHeight="1" x14ac:dyDescent="0.15">
      <c r="A74" s="512"/>
      <c r="B74" s="490"/>
      <c r="C74" s="490"/>
      <c r="D74" s="242" t="s">
        <v>303</v>
      </c>
      <c r="E74" s="490"/>
      <c r="F74" s="242" t="s">
        <v>307</v>
      </c>
      <c r="G74" s="502"/>
      <c r="H74" s="496"/>
      <c r="I74" s="492"/>
      <c r="J74" s="492"/>
      <c r="K74" s="492"/>
      <c r="L74" s="492"/>
      <c r="M74" s="492"/>
      <c r="N74" s="517"/>
      <c r="O74" s="490"/>
      <c r="P74" s="522"/>
      <c r="Q74" s="242" t="s">
        <v>344</v>
      </c>
      <c r="R74" s="243" t="s">
        <v>602</v>
      </c>
      <c r="S74" s="243" t="s">
        <v>657</v>
      </c>
      <c r="T74" s="375" t="s">
        <v>917</v>
      </c>
    </row>
    <row r="75" spans="1:20" ht="82.5" customHeight="1" x14ac:dyDescent="0.15">
      <c r="A75" s="512"/>
      <c r="B75" s="491"/>
      <c r="C75" s="491"/>
      <c r="D75" s="242" t="s">
        <v>304</v>
      </c>
      <c r="E75" s="491"/>
      <c r="F75" s="242" t="s">
        <v>308</v>
      </c>
      <c r="G75" s="502"/>
      <c r="H75" s="496"/>
      <c r="I75" s="492"/>
      <c r="J75" s="492"/>
      <c r="K75" s="492"/>
      <c r="L75" s="492"/>
      <c r="M75" s="492"/>
      <c r="N75" s="518"/>
      <c r="O75" s="491"/>
      <c r="P75" s="521"/>
      <c r="Q75" s="242" t="s">
        <v>343</v>
      </c>
      <c r="R75" s="243" t="s">
        <v>603</v>
      </c>
      <c r="S75" s="107" t="s">
        <v>772</v>
      </c>
      <c r="T75" s="343" t="s">
        <v>918</v>
      </c>
    </row>
    <row r="76" spans="1:20" ht="6" customHeight="1" x14ac:dyDescent="0.15">
      <c r="A76" s="230"/>
      <c r="B76" s="230"/>
      <c r="C76" s="230"/>
      <c r="D76" s="230"/>
      <c r="E76" s="231"/>
      <c r="F76" s="230"/>
      <c r="G76" s="230"/>
      <c r="H76" s="230"/>
      <c r="I76" s="230"/>
      <c r="J76" s="230"/>
      <c r="K76" s="230"/>
      <c r="L76" s="230"/>
      <c r="M76" s="230"/>
      <c r="N76" s="232"/>
      <c r="O76" s="231"/>
      <c r="P76" s="230"/>
      <c r="Q76" s="230"/>
      <c r="R76" s="230"/>
      <c r="S76" s="333"/>
      <c r="T76" s="370"/>
    </row>
    <row r="77" spans="1:20" ht="27" customHeight="1" x14ac:dyDescent="0.15">
      <c r="A77" s="325" t="s">
        <v>84</v>
      </c>
      <c r="B77" s="326" t="s">
        <v>85</v>
      </c>
      <c r="C77" s="326"/>
      <c r="D77" s="326"/>
      <c r="E77" s="326"/>
      <c r="F77" s="326"/>
      <c r="G77" s="326"/>
      <c r="H77" s="326"/>
      <c r="I77" s="326"/>
      <c r="J77" s="326"/>
      <c r="K77" s="326"/>
      <c r="L77" s="326"/>
      <c r="M77" s="326"/>
      <c r="N77" s="326"/>
      <c r="O77" s="326"/>
      <c r="P77" s="326"/>
      <c r="Q77" s="326"/>
      <c r="R77" s="326"/>
      <c r="S77" s="326"/>
      <c r="T77" s="326"/>
    </row>
    <row r="78" spans="1:20" ht="6" customHeight="1" x14ac:dyDescent="0.15">
      <c r="A78" s="230"/>
      <c r="B78" s="230"/>
      <c r="C78" s="230"/>
      <c r="D78" s="230"/>
      <c r="E78" s="231"/>
      <c r="F78" s="230"/>
      <c r="G78" s="230"/>
      <c r="H78" s="230"/>
      <c r="I78" s="230"/>
      <c r="J78" s="230"/>
      <c r="K78" s="230"/>
      <c r="L78" s="230"/>
      <c r="M78" s="230"/>
      <c r="N78" s="232"/>
      <c r="O78" s="231"/>
      <c r="P78" s="230"/>
      <c r="Q78" s="230"/>
      <c r="R78" s="230"/>
      <c r="S78" s="333"/>
      <c r="T78" s="370"/>
    </row>
    <row r="79" spans="1:20" s="233" customFormat="1" ht="14.25" customHeight="1" x14ac:dyDescent="0.15">
      <c r="A79" s="493" t="s">
        <v>3</v>
      </c>
      <c r="B79" s="493"/>
      <c r="C79" s="493"/>
      <c r="D79" s="493"/>
      <c r="E79" s="493"/>
      <c r="F79" s="493"/>
      <c r="G79" s="493"/>
      <c r="H79" s="493"/>
      <c r="I79" s="493" t="s">
        <v>10</v>
      </c>
      <c r="J79" s="493"/>
      <c r="K79" s="493"/>
      <c r="L79" s="493"/>
      <c r="M79" s="487" t="s">
        <v>394</v>
      </c>
      <c r="N79" s="488"/>
      <c r="O79" s="488"/>
      <c r="P79" s="488"/>
      <c r="Q79" s="488"/>
      <c r="R79" s="488"/>
      <c r="S79" s="488"/>
      <c r="T79" s="489"/>
    </row>
    <row r="80" spans="1:20" s="241" customFormat="1" ht="21" x14ac:dyDescent="0.15">
      <c r="A80" s="235" t="s">
        <v>4</v>
      </c>
      <c r="B80" s="234" t="s">
        <v>621</v>
      </c>
      <c r="C80" s="234" t="s">
        <v>622</v>
      </c>
      <c r="D80" s="235" t="s">
        <v>620</v>
      </c>
      <c r="E80" s="235" t="s">
        <v>490</v>
      </c>
      <c r="F80" s="235" t="s">
        <v>374</v>
      </c>
      <c r="G80" s="234" t="s">
        <v>623</v>
      </c>
      <c r="H80" s="234" t="s">
        <v>5</v>
      </c>
      <c r="I80" s="234" t="s">
        <v>6</v>
      </c>
      <c r="J80" s="234" t="s">
        <v>7</v>
      </c>
      <c r="K80" s="234" t="s">
        <v>8</v>
      </c>
      <c r="L80" s="234" t="s">
        <v>9</v>
      </c>
      <c r="M80" s="248" t="s">
        <v>6</v>
      </c>
      <c r="N80" s="248" t="s">
        <v>7</v>
      </c>
      <c r="O80" s="249" t="s">
        <v>8</v>
      </c>
      <c r="P80" s="249" t="s">
        <v>9</v>
      </c>
      <c r="Q80" s="250" t="s">
        <v>248</v>
      </c>
      <c r="R80" s="239" t="s">
        <v>496</v>
      </c>
      <c r="S80" s="238" t="s">
        <v>654</v>
      </c>
      <c r="T80" s="94" t="s">
        <v>816</v>
      </c>
    </row>
    <row r="81" spans="1:20" ht="36" customHeight="1" x14ac:dyDescent="0.15">
      <c r="A81" s="512" t="s">
        <v>86</v>
      </c>
      <c r="B81" s="395" t="s">
        <v>765</v>
      </c>
      <c r="C81" s="395" t="s">
        <v>766</v>
      </c>
      <c r="D81" s="242" t="s">
        <v>87</v>
      </c>
      <c r="E81" s="497">
        <v>67</v>
      </c>
      <c r="F81" s="242" t="s">
        <v>115</v>
      </c>
      <c r="G81" s="502" t="s">
        <v>313</v>
      </c>
      <c r="H81" s="496" t="s">
        <v>12</v>
      </c>
      <c r="I81" s="492">
        <v>0.25</v>
      </c>
      <c r="J81" s="492">
        <v>0.48</v>
      </c>
      <c r="K81" s="492">
        <v>0.69</v>
      </c>
      <c r="L81" s="492">
        <v>1</v>
      </c>
      <c r="M81" s="498">
        <v>0.25</v>
      </c>
      <c r="N81" s="516">
        <v>0.48</v>
      </c>
      <c r="O81" s="498">
        <v>0.5</v>
      </c>
      <c r="P81" s="520">
        <v>1</v>
      </c>
      <c r="Q81" s="242" t="s">
        <v>468</v>
      </c>
      <c r="R81" s="243" t="s">
        <v>498</v>
      </c>
      <c r="S81" s="107" t="s">
        <v>773</v>
      </c>
      <c r="T81" s="342" t="s">
        <v>919</v>
      </c>
    </row>
    <row r="82" spans="1:20" ht="43.5" customHeight="1" x14ac:dyDescent="0.15">
      <c r="A82" s="512"/>
      <c r="B82" s="490"/>
      <c r="C82" s="490"/>
      <c r="D82" s="242" t="s">
        <v>88</v>
      </c>
      <c r="E82" s="490"/>
      <c r="F82" s="499" t="s">
        <v>312</v>
      </c>
      <c r="G82" s="502"/>
      <c r="H82" s="496"/>
      <c r="I82" s="492"/>
      <c r="J82" s="492"/>
      <c r="K82" s="492"/>
      <c r="L82" s="492"/>
      <c r="M82" s="490"/>
      <c r="N82" s="517"/>
      <c r="O82" s="490"/>
      <c r="P82" s="522"/>
      <c r="Q82" s="242" t="s">
        <v>469</v>
      </c>
      <c r="R82" s="243" t="s">
        <v>499</v>
      </c>
      <c r="S82" s="107" t="s">
        <v>774</v>
      </c>
      <c r="T82" s="342" t="s">
        <v>920</v>
      </c>
    </row>
    <row r="83" spans="1:20" ht="45.75" customHeight="1" x14ac:dyDescent="0.15">
      <c r="A83" s="512"/>
      <c r="B83" s="490"/>
      <c r="C83" s="490"/>
      <c r="D83" s="242" t="s">
        <v>89</v>
      </c>
      <c r="E83" s="490"/>
      <c r="F83" s="500"/>
      <c r="G83" s="502"/>
      <c r="H83" s="496"/>
      <c r="I83" s="492"/>
      <c r="J83" s="492"/>
      <c r="K83" s="492"/>
      <c r="L83" s="492"/>
      <c r="M83" s="490"/>
      <c r="N83" s="517"/>
      <c r="O83" s="490"/>
      <c r="P83" s="522"/>
      <c r="Q83" s="242" t="s">
        <v>470</v>
      </c>
      <c r="R83" s="243" t="s">
        <v>604</v>
      </c>
      <c r="S83" s="107" t="s">
        <v>775</v>
      </c>
      <c r="T83" s="342" t="s">
        <v>921</v>
      </c>
    </row>
    <row r="84" spans="1:20" ht="40.5" customHeight="1" x14ac:dyDescent="0.15">
      <c r="A84" s="512"/>
      <c r="B84" s="491"/>
      <c r="C84" s="491"/>
      <c r="D84" s="242" t="s">
        <v>218</v>
      </c>
      <c r="E84" s="491"/>
      <c r="F84" s="501"/>
      <c r="G84" s="502"/>
      <c r="H84" s="496"/>
      <c r="I84" s="492"/>
      <c r="J84" s="492"/>
      <c r="K84" s="492"/>
      <c r="L84" s="492"/>
      <c r="M84" s="491"/>
      <c r="N84" s="518"/>
      <c r="O84" s="491"/>
      <c r="P84" s="521"/>
      <c r="Q84" s="242" t="s">
        <v>342</v>
      </c>
      <c r="R84" s="243" t="s">
        <v>605</v>
      </c>
      <c r="S84" s="107" t="s">
        <v>686</v>
      </c>
      <c r="T84" s="342" t="s">
        <v>922</v>
      </c>
    </row>
    <row r="85" spans="1:20" ht="6" customHeight="1" x14ac:dyDescent="0.15">
      <c r="A85" s="230"/>
      <c r="B85" s="230"/>
      <c r="C85" s="230"/>
      <c r="D85" s="230"/>
      <c r="E85" s="231"/>
      <c r="F85" s="230"/>
      <c r="G85" s="230"/>
      <c r="H85" s="230"/>
      <c r="I85" s="230"/>
      <c r="J85" s="230"/>
      <c r="K85" s="230"/>
      <c r="L85" s="230"/>
      <c r="M85" s="230"/>
      <c r="N85" s="232"/>
      <c r="O85" s="231"/>
      <c r="P85" s="230"/>
      <c r="Q85" s="230"/>
      <c r="R85" s="230"/>
      <c r="S85" s="333"/>
      <c r="T85" s="370"/>
    </row>
    <row r="86" spans="1:20" ht="27" customHeight="1" x14ac:dyDescent="0.15">
      <c r="A86" s="325" t="s">
        <v>84</v>
      </c>
      <c r="B86" s="326" t="s">
        <v>471</v>
      </c>
      <c r="C86" s="326"/>
      <c r="D86" s="326"/>
      <c r="E86" s="326"/>
      <c r="F86" s="326"/>
      <c r="G86" s="326"/>
      <c r="H86" s="326"/>
      <c r="I86" s="326"/>
      <c r="J86" s="326"/>
      <c r="K86" s="326"/>
      <c r="L86" s="326"/>
      <c r="M86" s="326"/>
      <c r="N86" s="326"/>
      <c r="O86" s="326"/>
      <c r="P86" s="326"/>
      <c r="Q86" s="326"/>
      <c r="R86" s="326"/>
      <c r="S86" s="326"/>
      <c r="T86" s="326"/>
    </row>
    <row r="87" spans="1:20" ht="6" customHeight="1" x14ac:dyDescent="0.15">
      <c r="A87" s="230"/>
      <c r="B87" s="230"/>
      <c r="C87" s="230"/>
      <c r="D87" s="230"/>
      <c r="E87" s="231"/>
      <c r="F87" s="230"/>
      <c r="G87" s="230"/>
      <c r="H87" s="230"/>
      <c r="I87" s="230"/>
      <c r="J87" s="230"/>
      <c r="K87" s="230"/>
      <c r="L87" s="230"/>
      <c r="M87" s="230"/>
      <c r="N87" s="232"/>
      <c r="O87" s="231"/>
      <c r="P87" s="230"/>
      <c r="Q87" s="230"/>
      <c r="R87" s="230"/>
      <c r="S87" s="333"/>
      <c r="T87" s="370"/>
    </row>
    <row r="88" spans="1:20" s="233" customFormat="1" ht="14.25" customHeight="1" x14ac:dyDescent="0.15">
      <c r="A88" s="493" t="s">
        <v>3</v>
      </c>
      <c r="B88" s="493"/>
      <c r="C88" s="493"/>
      <c r="D88" s="493"/>
      <c r="E88" s="493"/>
      <c r="F88" s="493"/>
      <c r="G88" s="493"/>
      <c r="H88" s="493"/>
      <c r="I88" s="493" t="s">
        <v>10</v>
      </c>
      <c r="J88" s="493"/>
      <c r="K88" s="493"/>
      <c r="L88" s="493"/>
      <c r="M88" s="487" t="s">
        <v>394</v>
      </c>
      <c r="N88" s="488"/>
      <c r="O88" s="488"/>
      <c r="P88" s="488"/>
      <c r="Q88" s="488"/>
      <c r="R88" s="488"/>
      <c r="S88" s="488"/>
      <c r="T88" s="489"/>
    </row>
    <row r="89" spans="1:20" s="241" customFormat="1" ht="21" x14ac:dyDescent="0.15">
      <c r="A89" s="235" t="s">
        <v>4</v>
      </c>
      <c r="B89" s="234" t="s">
        <v>621</v>
      </c>
      <c r="C89" s="234" t="s">
        <v>622</v>
      </c>
      <c r="D89" s="235" t="s">
        <v>620</v>
      </c>
      <c r="E89" s="235" t="s">
        <v>490</v>
      </c>
      <c r="F89" s="235" t="s">
        <v>374</v>
      </c>
      <c r="G89" s="234" t="s">
        <v>623</v>
      </c>
      <c r="H89" s="258" t="s">
        <v>5</v>
      </c>
      <c r="I89" s="258" t="s">
        <v>6</v>
      </c>
      <c r="J89" s="258" t="s">
        <v>7</v>
      </c>
      <c r="K89" s="258" t="s">
        <v>8</v>
      </c>
      <c r="L89" s="258" t="s">
        <v>9</v>
      </c>
      <c r="M89" s="248" t="s">
        <v>6</v>
      </c>
      <c r="N89" s="248" t="s">
        <v>7</v>
      </c>
      <c r="O89" s="249" t="s">
        <v>8</v>
      </c>
      <c r="P89" s="249" t="s">
        <v>9</v>
      </c>
      <c r="Q89" s="250" t="s">
        <v>248</v>
      </c>
      <c r="R89" s="239" t="s">
        <v>496</v>
      </c>
      <c r="S89" s="238" t="s">
        <v>654</v>
      </c>
      <c r="T89" s="94" t="s">
        <v>816</v>
      </c>
    </row>
    <row r="90" spans="1:20" ht="35.25" customHeight="1" x14ac:dyDescent="0.15">
      <c r="A90" s="502" t="s">
        <v>167</v>
      </c>
      <c r="B90" s="395" t="s">
        <v>765</v>
      </c>
      <c r="C90" s="395" t="s">
        <v>766</v>
      </c>
      <c r="D90" s="242" t="s">
        <v>188</v>
      </c>
      <c r="E90" s="252">
        <v>68</v>
      </c>
      <c r="F90" s="242" t="s">
        <v>472</v>
      </c>
      <c r="G90" s="252" t="s">
        <v>369</v>
      </c>
      <c r="H90" s="496" t="s">
        <v>12</v>
      </c>
      <c r="I90" s="492">
        <v>0.42</v>
      </c>
      <c r="J90" s="492">
        <v>0.72</v>
      </c>
      <c r="K90" s="492">
        <v>0.8</v>
      </c>
      <c r="L90" s="492">
        <v>1</v>
      </c>
      <c r="M90" s="523">
        <v>0.54</v>
      </c>
      <c r="N90" s="526">
        <v>0.72499999999999998</v>
      </c>
      <c r="O90" s="529">
        <v>0.8</v>
      </c>
      <c r="P90" s="480">
        <v>1</v>
      </c>
      <c r="Q90" s="242" t="s">
        <v>473</v>
      </c>
      <c r="R90" s="243" t="s">
        <v>606</v>
      </c>
      <c r="S90" s="243" t="s">
        <v>606</v>
      </c>
      <c r="T90" s="295" t="s">
        <v>923</v>
      </c>
    </row>
    <row r="91" spans="1:20" ht="269.25" customHeight="1" x14ac:dyDescent="0.15">
      <c r="A91" s="502"/>
      <c r="B91" s="490"/>
      <c r="C91" s="490"/>
      <c r="D91" s="242" t="s">
        <v>189</v>
      </c>
      <c r="E91" s="252">
        <v>69</v>
      </c>
      <c r="F91" s="242" t="s">
        <v>190</v>
      </c>
      <c r="G91" s="252" t="s">
        <v>370</v>
      </c>
      <c r="H91" s="496"/>
      <c r="I91" s="492"/>
      <c r="J91" s="492"/>
      <c r="K91" s="492"/>
      <c r="L91" s="492"/>
      <c r="M91" s="524"/>
      <c r="N91" s="527"/>
      <c r="O91" s="530"/>
      <c r="P91" s="532"/>
      <c r="Q91" s="242" t="s">
        <v>474</v>
      </c>
      <c r="R91" s="107" t="s">
        <v>607</v>
      </c>
      <c r="S91" s="107" t="s">
        <v>776</v>
      </c>
      <c r="T91" s="295" t="s">
        <v>930</v>
      </c>
    </row>
    <row r="92" spans="1:20" ht="66" customHeight="1" x14ac:dyDescent="0.15">
      <c r="A92" s="502"/>
      <c r="B92" s="490"/>
      <c r="C92" s="490"/>
      <c r="D92" s="242" t="s">
        <v>191</v>
      </c>
      <c r="E92" s="252">
        <v>70</v>
      </c>
      <c r="F92" s="242" t="s">
        <v>168</v>
      </c>
      <c r="G92" s="252" t="s">
        <v>371</v>
      </c>
      <c r="H92" s="496"/>
      <c r="I92" s="492"/>
      <c r="J92" s="492"/>
      <c r="K92" s="492"/>
      <c r="L92" s="492"/>
      <c r="M92" s="524"/>
      <c r="N92" s="527"/>
      <c r="O92" s="530"/>
      <c r="P92" s="532"/>
      <c r="Q92" s="242" t="s">
        <v>475</v>
      </c>
      <c r="R92" s="107" t="s">
        <v>710</v>
      </c>
      <c r="S92" s="107" t="s">
        <v>711</v>
      </c>
      <c r="T92" s="295" t="s">
        <v>924</v>
      </c>
    </row>
    <row r="93" spans="1:20" ht="55.5" customHeight="1" x14ac:dyDescent="0.15">
      <c r="A93" s="502"/>
      <c r="B93" s="490"/>
      <c r="C93" s="490"/>
      <c r="D93" s="242" t="s">
        <v>170</v>
      </c>
      <c r="E93" s="252">
        <v>71</v>
      </c>
      <c r="F93" s="242" t="s">
        <v>169</v>
      </c>
      <c r="G93" s="252" t="s">
        <v>372</v>
      </c>
      <c r="H93" s="496"/>
      <c r="I93" s="492"/>
      <c r="J93" s="492"/>
      <c r="K93" s="492"/>
      <c r="L93" s="492"/>
      <c r="M93" s="524"/>
      <c r="N93" s="527"/>
      <c r="O93" s="530"/>
      <c r="P93" s="532"/>
      <c r="Q93" s="242" t="s">
        <v>476</v>
      </c>
      <c r="R93" s="107" t="s">
        <v>608</v>
      </c>
      <c r="S93" s="107" t="s">
        <v>712</v>
      </c>
      <c r="T93" s="295" t="s">
        <v>925</v>
      </c>
    </row>
    <row r="94" spans="1:20" ht="76.5" customHeight="1" x14ac:dyDescent="0.15">
      <c r="A94" s="502"/>
      <c r="B94" s="491"/>
      <c r="C94" s="491"/>
      <c r="D94" s="242" t="s">
        <v>192</v>
      </c>
      <c r="E94" s="252">
        <v>72</v>
      </c>
      <c r="F94" s="244" t="s">
        <v>193</v>
      </c>
      <c r="G94" s="252" t="s">
        <v>373</v>
      </c>
      <c r="H94" s="496"/>
      <c r="I94" s="492"/>
      <c r="J94" s="492"/>
      <c r="K94" s="492"/>
      <c r="L94" s="492"/>
      <c r="M94" s="525"/>
      <c r="N94" s="528"/>
      <c r="O94" s="531"/>
      <c r="P94" s="481"/>
      <c r="Q94" s="242" t="s">
        <v>477</v>
      </c>
      <c r="R94" s="107" t="s">
        <v>713</v>
      </c>
      <c r="S94" s="107" t="s">
        <v>714</v>
      </c>
      <c r="T94" s="295" t="s">
        <v>926</v>
      </c>
    </row>
    <row r="95" spans="1:20" ht="6" customHeight="1" x14ac:dyDescent="0.15">
      <c r="A95" s="230"/>
      <c r="B95" s="230"/>
      <c r="C95" s="230"/>
      <c r="D95" s="230"/>
      <c r="E95" s="231"/>
      <c r="F95" s="230"/>
      <c r="G95" s="230"/>
      <c r="H95" s="230"/>
      <c r="I95" s="230"/>
      <c r="J95" s="230"/>
      <c r="K95" s="230"/>
      <c r="L95" s="230"/>
      <c r="M95" s="230"/>
      <c r="N95" s="232"/>
      <c r="O95" s="231"/>
      <c r="P95" s="230"/>
      <c r="Q95" s="230"/>
      <c r="R95" s="230"/>
      <c r="S95" s="333"/>
      <c r="T95" s="370"/>
    </row>
    <row r="96" spans="1:20" ht="27" customHeight="1" x14ac:dyDescent="0.15">
      <c r="A96" s="325" t="s">
        <v>84</v>
      </c>
      <c r="B96" s="326" t="s">
        <v>158</v>
      </c>
      <c r="C96" s="326"/>
      <c r="D96" s="326"/>
      <c r="E96" s="326"/>
      <c r="F96" s="326"/>
      <c r="G96" s="326"/>
      <c r="H96" s="326"/>
      <c r="I96" s="326"/>
      <c r="J96" s="326"/>
      <c r="K96" s="326"/>
      <c r="L96" s="326"/>
      <c r="M96" s="326"/>
      <c r="N96" s="326"/>
      <c r="O96" s="326"/>
      <c r="P96" s="326"/>
      <c r="Q96" s="326"/>
      <c r="R96" s="326"/>
      <c r="S96" s="326"/>
      <c r="T96" s="326"/>
    </row>
    <row r="97" spans="1:20" ht="6" customHeight="1" x14ac:dyDescent="0.15">
      <c r="A97" s="230"/>
      <c r="B97" s="230"/>
      <c r="C97" s="230"/>
      <c r="D97" s="230"/>
      <c r="E97" s="231"/>
      <c r="F97" s="230"/>
      <c r="G97" s="230"/>
      <c r="H97" s="230"/>
      <c r="I97" s="230"/>
      <c r="J97" s="230"/>
      <c r="K97" s="230"/>
      <c r="L97" s="230"/>
      <c r="M97" s="230"/>
      <c r="N97" s="232"/>
      <c r="O97" s="231"/>
      <c r="P97" s="230"/>
      <c r="Q97" s="230"/>
      <c r="R97" s="230"/>
      <c r="S97" s="333"/>
      <c r="T97" s="370"/>
    </row>
    <row r="98" spans="1:20" s="233" customFormat="1" ht="14.25" customHeight="1" x14ac:dyDescent="0.15">
      <c r="A98" s="493" t="s">
        <v>3</v>
      </c>
      <c r="B98" s="493"/>
      <c r="C98" s="493"/>
      <c r="D98" s="493"/>
      <c r="E98" s="493"/>
      <c r="F98" s="493"/>
      <c r="G98" s="493"/>
      <c r="H98" s="493"/>
      <c r="I98" s="493" t="s">
        <v>10</v>
      </c>
      <c r="J98" s="493"/>
      <c r="K98" s="493"/>
      <c r="L98" s="493"/>
      <c r="M98" s="430" t="s">
        <v>394</v>
      </c>
      <c r="N98" s="488"/>
      <c r="O98" s="488"/>
      <c r="P98" s="488"/>
      <c r="Q98" s="488"/>
      <c r="R98" s="488"/>
      <c r="S98" s="488"/>
      <c r="T98" s="489"/>
    </row>
    <row r="99" spans="1:20" s="241" customFormat="1" ht="21" x14ac:dyDescent="0.15">
      <c r="A99" s="235" t="s">
        <v>4</v>
      </c>
      <c r="B99" s="234" t="s">
        <v>621</v>
      </c>
      <c r="C99" s="234" t="s">
        <v>622</v>
      </c>
      <c r="D99" s="235" t="s">
        <v>620</v>
      </c>
      <c r="E99" s="235" t="s">
        <v>490</v>
      </c>
      <c r="F99" s="235" t="s">
        <v>374</v>
      </c>
      <c r="G99" s="234" t="s">
        <v>623</v>
      </c>
      <c r="H99" s="258" t="s">
        <v>5</v>
      </c>
      <c r="I99" s="258" t="s">
        <v>6</v>
      </c>
      <c r="J99" s="258" t="s">
        <v>7</v>
      </c>
      <c r="K99" s="258" t="s">
        <v>8</v>
      </c>
      <c r="L99" s="258" t="s">
        <v>9</v>
      </c>
      <c r="M99" s="248" t="s">
        <v>6</v>
      </c>
      <c r="N99" s="248" t="s">
        <v>7</v>
      </c>
      <c r="O99" s="249" t="s">
        <v>8</v>
      </c>
      <c r="P99" s="249" t="s">
        <v>9</v>
      </c>
      <c r="Q99" s="250" t="s">
        <v>248</v>
      </c>
      <c r="R99" s="239" t="s">
        <v>496</v>
      </c>
      <c r="S99" s="238" t="s">
        <v>654</v>
      </c>
      <c r="T99" s="94" t="s">
        <v>816</v>
      </c>
    </row>
    <row r="100" spans="1:20" ht="100.5" customHeight="1" x14ac:dyDescent="0.15">
      <c r="A100" s="508" t="s">
        <v>486</v>
      </c>
      <c r="B100" s="407" t="s">
        <v>765</v>
      </c>
      <c r="C100" s="407" t="s">
        <v>766</v>
      </c>
      <c r="D100" s="508" t="s">
        <v>377</v>
      </c>
      <c r="E100" s="508">
        <v>73</v>
      </c>
      <c r="F100" s="508" t="s">
        <v>378</v>
      </c>
      <c r="G100" s="508" t="s">
        <v>369</v>
      </c>
      <c r="H100" s="538" t="s">
        <v>12</v>
      </c>
      <c r="I100" s="536">
        <v>0.75</v>
      </c>
      <c r="J100" s="536">
        <v>0.9</v>
      </c>
      <c r="K100" s="536">
        <v>1</v>
      </c>
      <c r="L100" s="536">
        <v>1</v>
      </c>
      <c r="M100" s="547">
        <v>0.38</v>
      </c>
      <c r="N100" s="545">
        <v>0.57999999999999996</v>
      </c>
      <c r="O100" s="544">
        <v>0.75</v>
      </c>
      <c r="P100" s="542">
        <v>1</v>
      </c>
      <c r="Q100" s="510" t="s">
        <v>487</v>
      </c>
      <c r="R100" s="510" t="s">
        <v>609</v>
      </c>
      <c r="S100" s="467" t="s">
        <v>708</v>
      </c>
      <c r="T100" s="467" t="s">
        <v>927</v>
      </c>
    </row>
    <row r="101" spans="1:20" ht="100.5" customHeight="1" x14ac:dyDescent="0.15">
      <c r="A101" s="540"/>
      <c r="B101" s="509"/>
      <c r="C101" s="509"/>
      <c r="D101" s="540"/>
      <c r="E101" s="540"/>
      <c r="F101" s="540"/>
      <c r="G101" s="540"/>
      <c r="H101" s="539"/>
      <c r="I101" s="537"/>
      <c r="J101" s="537"/>
      <c r="K101" s="537"/>
      <c r="L101" s="537"/>
      <c r="M101" s="548"/>
      <c r="N101" s="546"/>
      <c r="O101" s="540"/>
      <c r="P101" s="543"/>
      <c r="Q101" s="511"/>
      <c r="R101" s="511"/>
      <c r="S101" s="511"/>
      <c r="T101" s="468"/>
    </row>
    <row r="102" spans="1:20" ht="105.75" customHeight="1" x14ac:dyDescent="0.15">
      <c r="A102" s="259" t="s">
        <v>486</v>
      </c>
      <c r="B102" s="540"/>
      <c r="C102" s="540"/>
      <c r="D102" s="245" t="s">
        <v>488</v>
      </c>
      <c r="E102" s="260">
        <v>74</v>
      </c>
      <c r="F102" s="245" t="s">
        <v>489</v>
      </c>
      <c r="G102" s="253" t="s">
        <v>376</v>
      </c>
      <c r="H102" s="261" t="s">
        <v>12</v>
      </c>
      <c r="I102" s="262">
        <v>0</v>
      </c>
      <c r="J102" s="262">
        <v>0</v>
      </c>
      <c r="K102" s="262">
        <v>1</v>
      </c>
      <c r="L102" s="262">
        <v>1</v>
      </c>
      <c r="M102" s="263">
        <v>0</v>
      </c>
      <c r="N102" s="264">
        <v>0</v>
      </c>
      <c r="O102" s="278">
        <v>1</v>
      </c>
      <c r="P102" s="357">
        <v>1</v>
      </c>
      <c r="Q102" s="245"/>
      <c r="R102" s="265"/>
      <c r="S102" s="105" t="s">
        <v>777</v>
      </c>
      <c r="T102" s="342" t="s">
        <v>931</v>
      </c>
    </row>
    <row r="104" spans="1:20" x14ac:dyDescent="0.15">
      <c r="R104" s="267"/>
      <c r="S104" s="334"/>
      <c r="T104" s="377"/>
    </row>
    <row r="105" spans="1:20" x14ac:dyDescent="0.15">
      <c r="R105" s="268"/>
      <c r="S105" s="335"/>
      <c r="T105" s="378"/>
    </row>
  </sheetData>
  <customSheetViews>
    <customSheetView guid="{799A3C3B-37C3-4213-B614-C759276119ED}"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
    </customSheetView>
    <customSheetView guid="{EA01CC28-E681-49BF-A3B2-E9B87BBBD3FC}"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2"/>
    </customSheetView>
    <customSheetView guid="{0186BB1D-FE8E-40CE-A4F3-C3C707B4B860}" fitToPage="1" hiddenColumns="1" topLeftCell="I25">
      <selection activeCell="U27" sqref="U27"/>
      <pageMargins left="0.70866141732283472" right="0.70866141732283472" top="0.74803149606299213" bottom="0.74803149606299213" header="0.31496062992125984" footer="0.31496062992125984"/>
      <pageSetup paperSize="5" scale="56" fitToHeight="5" orientation="landscape" r:id="rId3"/>
    </customSheetView>
    <customSheetView guid="{B936B097-F94C-4A14-A0B6-1E27F90453D6}"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4"/>
    </customSheetView>
    <customSheetView guid="{79AFBDF3-FCC5-457A-85E0-C07EB83D9E03}"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5"/>
    </customSheetView>
    <customSheetView guid="{4D2AC9C3-83BE-4658-AE88-56314B6E0056}" fitToPage="1" hiddenColumns="1" topLeftCell="I49">
      <selection activeCell="Q78" sqref="Q78:Q82"/>
      <pageMargins left="0.70866141732283472" right="0.70866141732283472" top="0.74803149606299213" bottom="0.74803149606299213" header="0.31496062992125984" footer="0.31496062992125984"/>
      <pageSetup paperSize="5" scale="56" fitToHeight="5" orientation="landscape" r:id="rId6"/>
    </customSheetView>
    <customSheetView guid="{09686DC3-B55B-490D-9D0F-F3D7853AC3D3}" fitToPage="1" hiddenColumns="1" topLeftCell="I76">
      <selection activeCell="Q78" sqref="Q78:Q82"/>
      <pageMargins left="0.70866141732283472" right="0.70866141732283472" top="0.74803149606299213" bottom="0.74803149606299213" header="0.31496062992125984" footer="0.31496062992125984"/>
      <pageSetup paperSize="5" scale="56" fitToHeight="5" orientation="landscape" r:id="rId7"/>
    </customSheetView>
    <customSheetView guid="{F9421ACC-77F2-47B4-8258-1AB4B5DEC4F2}" fitToPage="1" hiddenColumns="1" topLeftCell="L47">
      <selection activeCell="U48" sqref="U48"/>
      <pageMargins left="0.70866141732283472" right="0.70866141732283472" top="0.74803149606299213" bottom="0.74803149606299213" header="0.31496062992125984" footer="0.31496062992125984"/>
      <pageSetup paperSize="5" scale="56" fitToHeight="5" orientation="landscape" r:id="rId8"/>
    </customSheetView>
    <customSheetView guid="{D4541ABD-546F-475F-BF89-CF2438084E61}" fitToPage="1" hiddenColumns="1" topLeftCell="P85">
      <selection activeCell="V88" sqref="V88:V91"/>
      <pageMargins left="0.70866141732283472" right="0.70866141732283472" top="0.74803149606299213" bottom="0.74803149606299213" header="0.31496062992125984" footer="0.31496062992125984"/>
      <pageSetup paperSize="5" scale="56" fitToHeight="5" orientation="landscape" r:id="rId9"/>
    </customSheetView>
    <customSheetView guid="{A3484A38-B4EE-4B78-AE97-DB91550B2685}" fitToPage="1" hiddenColumns="1" topLeftCell="P85">
      <selection activeCell="U91" sqref="U91"/>
      <pageMargins left="0.70866141732283472" right="0.70866141732283472" top="0.74803149606299213" bottom="0.74803149606299213" header="0.31496062992125984" footer="0.31496062992125984"/>
      <pageSetup paperSize="5" scale="56" fitToHeight="5" orientation="landscape" r:id="rId10"/>
    </customSheetView>
    <customSheetView guid="{7AD0B5C3-4991-402D-88C9-2C24865A772D}" fitToPage="1" hiddenColumns="1" topLeftCell="I19">
      <selection activeCell="V20" sqref="V20:V21"/>
      <pageMargins left="0.70866141732283472" right="0.70866141732283472" top="0.74803149606299213" bottom="0.74803149606299213" header="0.31496062992125984" footer="0.31496062992125984"/>
      <pageSetup paperSize="5" scale="56" fitToHeight="5" orientation="landscape" r:id="rId11"/>
    </customSheetView>
    <customSheetView guid="{4E50F937-78A7-4FF8-9AF9-93896C5BF5EC}" fitToPage="1" hiddenColumns="1" topLeftCell="N17">
      <selection activeCell="V20" sqref="V20:V21"/>
      <pageMargins left="0.70866141732283472" right="0.70866141732283472" top="0.74803149606299213" bottom="0.74803149606299213" header="0.31496062992125984" footer="0.31496062992125984"/>
      <pageSetup paperSize="5" scale="56" fitToHeight="5" orientation="landscape" r:id="rId12"/>
    </customSheetView>
    <customSheetView guid="{6D6E09B0-B9B2-43CC-885E-7B1CFC7C45E0}"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3"/>
    </customSheetView>
    <customSheetView guid="{F4722430-2850-4F47-ADE2-B9E9C6F9A112}" fitToPage="1" hiddenColumns="1" topLeftCell="I12">
      <selection activeCell="V22" sqref="V22:V24"/>
      <pageMargins left="0.70866141732283472" right="0.70866141732283472" top="0.74803149606299213" bottom="0.74803149606299213" header="0.31496062992125984" footer="0.31496062992125984"/>
      <pageSetup paperSize="5" scale="56" fitToHeight="5" orientation="landscape" r:id="rId14"/>
    </customSheetView>
    <customSheetView guid="{39001345-E3DE-490F-A839-BD7508945A01}" fitToPage="1" hiddenColumns="1" topLeftCell="I25">
      <selection activeCell="V25" sqref="V25:V27"/>
      <pageMargins left="0.70866141732283472" right="0.70866141732283472" top="0.74803149606299213" bottom="0.74803149606299213" header="0.31496062992125984" footer="0.31496062992125984"/>
      <pageSetup paperSize="5" scale="56" fitToHeight="5" orientation="landscape" r:id="rId15"/>
    </customSheetView>
    <customSheetView guid="{F00D16F9-501D-40E4-A038-725A4E8D7578}" fitToPage="1" hiddenColumns="1" topLeftCell="L19">
      <selection activeCell="U12" sqref="U12"/>
      <pageMargins left="0.70866141732283472" right="0.70866141732283472" top="0.74803149606299213" bottom="0.74803149606299213" header="0.31496062992125984" footer="0.31496062992125984"/>
      <pageSetup paperSize="5" scale="56" fitToHeight="5" orientation="landscape" r:id="rId16"/>
    </customSheetView>
  </customSheetViews>
  <mergeCells count="211">
    <mergeCell ref="O17:O21"/>
    <mergeCell ref="P17:P21"/>
    <mergeCell ref="O13:O16"/>
    <mergeCell ref="P13:P16"/>
    <mergeCell ref="S31:S32"/>
    <mergeCell ref="J71:J75"/>
    <mergeCell ref="K71:K75"/>
    <mergeCell ref="R100:R101"/>
    <mergeCell ref="Q100:Q101"/>
    <mergeCell ref="P100:P101"/>
    <mergeCell ref="O100:O101"/>
    <mergeCell ref="N100:N101"/>
    <mergeCell ref="M100:M101"/>
    <mergeCell ref="L100:L101"/>
    <mergeCell ref="K100:K101"/>
    <mergeCell ref="J100:J101"/>
    <mergeCell ref="O81:O84"/>
    <mergeCell ref="P81:P84"/>
    <mergeCell ref="O71:O75"/>
    <mergeCell ref="P71:P75"/>
    <mergeCell ref="N81:N84"/>
    <mergeCell ref="L71:L75"/>
    <mergeCell ref="N22:N23"/>
    <mergeCell ref="N24:N26"/>
    <mergeCell ref="I100:I101"/>
    <mergeCell ref="H100:H101"/>
    <mergeCell ref="A98:H98"/>
    <mergeCell ref="I98:L98"/>
    <mergeCell ref="G100:G101"/>
    <mergeCell ref="A100:A101"/>
    <mergeCell ref="D100:D101"/>
    <mergeCell ref="E100:E101"/>
    <mergeCell ref="F100:F101"/>
    <mergeCell ref="S100:S101"/>
    <mergeCell ref="B100:B102"/>
    <mergeCell ref="C100:C102"/>
    <mergeCell ref="P27:P29"/>
    <mergeCell ref="O30:O32"/>
    <mergeCell ref="P30:P32"/>
    <mergeCell ref="M30:M32"/>
    <mergeCell ref="A90:A94"/>
    <mergeCell ref="M90:M94"/>
    <mergeCell ref="N90:N94"/>
    <mergeCell ref="O90:O94"/>
    <mergeCell ref="P90:P94"/>
    <mergeCell ref="L90:L94"/>
    <mergeCell ref="I90:I94"/>
    <mergeCell ref="J90:J94"/>
    <mergeCell ref="K90:K94"/>
    <mergeCell ref="H90:H94"/>
    <mergeCell ref="A88:H88"/>
    <mergeCell ref="I88:L88"/>
    <mergeCell ref="A69:H69"/>
    <mergeCell ref="M71:M75"/>
    <mergeCell ref="A81:A84"/>
    <mergeCell ref="A79:H79"/>
    <mergeCell ref="I79:L79"/>
    <mergeCell ref="E81:E84"/>
    <mergeCell ref="H46:H50"/>
    <mergeCell ref="E46:E50"/>
    <mergeCell ref="O38:O39"/>
    <mergeCell ref="P38:P39"/>
    <mergeCell ref="A71:A75"/>
    <mergeCell ref="G71:G75"/>
    <mergeCell ref="E71:E75"/>
    <mergeCell ref="N71:N75"/>
    <mergeCell ref="A56:A65"/>
    <mergeCell ref="A54:H54"/>
    <mergeCell ref="I54:L54"/>
    <mergeCell ref="I69:L69"/>
    <mergeCell ref="B56:B65"/>
    <mergeCell ref="C56:C65"/>
    <mergeCell ref="B71:B75"/>
    <mergeCell ref="C71:C75"/>
    <mergeCell ref="M56:M65"/>
    <mergeCell ref="O56:O65"/>
    <mergeCell ref="P56:P65"/>
    <mergeCell ref="J81:J84"/>
    <mergeCell ref="K81:K84"/>
    <mergeCell ref="J56:J65"/>
    <mergeCell ref="E56:E65"/>
    <mergeCell ref="R56:R64"/>
    <mergeCell ref="I71:I75"/>
    <mergeCell ref="I81:I84"/>
    <mergeCell ref="G56:G65"/>
    <mergeCell ref="H56:H65"/>
    <mergeCell ref="N56:N65"/>
    <mergeCell ref="O46:O50"/>
    <mergeCell ref="P46:P50"/>
    <mergeCell ref="H17:H21"/>
    <mergeCell ref="I17:I21"/>
    <mergeCell ref="E17:E21"/>
    <mergeCell ref="E22:E23"/>
    <mergeCell ref="A17:A21"/>
    <mergeCell ref="A22:A23"/>
    <mergeCell ref="A36:H36"/>
    <mergeCell ref="I36:L36"/>
    <mergeCell ref="M46:M50"/>
    <mergeCell ref="I46:I50"/>
    <mergeCell ref="J46:J50"/>
    <mergeCell ref="K46:K50"/>
    <mergeCell ref="L46:L50"/>
    <mergeCell ref="J38:J39"/>
    <mergeCell ref="I44:L44"/>
    <mergeCell ref="B46:B50"/>
    <mergeCell ref="C46:C50"/>
    <mergeCell ref="A46:A50"/>
    <mergeCell ref="G46:G50"/>
    <mergeCell ref="E38:E39"/>
    <mergeCell ref="I38:I39"/>
    <mergeCell ref="M24:M26"/>
    <mergeCell ref="A2:T2"/>
    <mergeCell ref="A3:T3"/>
    <mergeCell ref="A7:B7"/>
    <mergeCell ref="A11:H11"/>
    <mergeCell ref="I11:L11"/>
    <mergeCell ref="C7:T7"/>
    <mergeCell ref="E13:E16"/>
    <mergeCell ref="F31:F32"/>
    <mergeCell ref="F38:F39"/>
    <mergeCell ref="F46:F47"/>
    <mergeCell ref="F82:F84"/>
    <mergeCell ref="A24:A26"/>
    <mergeCell ref="G30:G32"/>
    <mergeCell ref="J27:J29"/>
    <mergeCell ref="K30:K32"/>
    <mergeCell ref="J22:J23"/>
    <mergeCell ref="K27:K29"/>
    <mergeCell ref="G22:G23"/>
    <mergeCell ref="E30:E32"/>
    <mergeCell ref="E24:E26"/>
    <mergeCell ref="J24:J26"/>
    <mergeCell ref="G24:G26"/>
    <mergeCell ref="I24:I26"/>
    <mergeCell ref="K22:K23"/>
    <mergeCell ref="H24:H26"/>
    <mergeCell ref="I22:I23"/>
    <mergeCell ref="E27:E29"/>
    <mergeCell ref="J30:J32"/>
    <mergeCell ref="B13:B32"/>
    <mergeCell ref="A13:A16"/>
    <mergeCell ref="H13:H16"/>
    <mergeCell ref="I13:I16"/>
    <mergeCell ref="G13:G16"/>
    <mergeCell ref="I56:I65"/>
    <mergeCell ref="K56:K65"/>
    <mergeCell ref="L56:L65"/>
    <mergeCell ref="J17:J21"/>
    <mergeCell ref="K17:K21"/>
    <mergeCell ref="L17:L21"/>
    <mergeCell ref="K24:K26"/>
    <mergeCell ref="L24:L26"/>
    <mergeCell ref="H22:H23"/>
    <mergeCell ref="G27:G29"/>
    <mergeCell ref="H27:H29"/>
    <mergeCell ref="I27:I29"/>
    <mergeCell ref="H38:H40"/>
    <mergeCell ref="G38:G39"/>
    <mergeCell ref="L38:L39"/>
    <mergeCell ref="H30:H32"/>
    <mergeCell ref="I30:I32"/>
    <mergeCell ref="L30:L32"/>
    <mergeCell ref="L27:L29"/>
    <mergeCell ref="L22:L23"/>
    <mergeCell ref="G17:G21"/>
    <mergeCell ref="B81:B84"/>
    <mergeCell ref="C81:C84"/>
    <mergeCell ref="K38:K39"/>
    <mergeCell ref="A44:H44"/>
    <mergeCell ref="R31:R32"/>
    <mergeCell ref="B90:B94"/>
    <mergeCell ref="L81:L84"/>
    <mergeCell ref="H71:H75"/>
    <mergeCell ref="C90:C94"/>
    <mergeCell ref="C13:C32"/>
    <mergeCell ref="A38:A39"/>
    <mergeCell ref="M27:M29"/>
    <mergeCell ref="A27:A32"/>
    <mergeCell ref="B38:B40"/>
    <mergeCell ref="C38:C40"/>
    <mergeCell ref="G81:G84"/>
    <mergeCell ref="H81:H84"/>
    <mergeCell ref="M81:M84"/>
    <mergeCell ref="M38:M39"/>
    <mergeCell ref="J13:J16"/>
    <mergeCell ref="K13:K16"/>
    <mergeCell ref="L13:L16"/>
    <mergeCell ref="M11:T11"/>
    <mergeCell ref="M36:T36"/>
    <mergeCell ref="M44:T44"/>
    <mergeCell ref="M54:T54"/>
    <mergeCell ref="M69:T69"/>
    <mergeCell ref="M79:T79"/>
    <mergeCell ref="M88:T88"/>
    <mergeCell ref="M98:T98"/>
    <mergeCell ref="T100:T101"/>
    <mergeCell ref="M22:M23"/>
    <mergeCell ref="N13:N16"/>
    <mergeCell ref="M17:M21"/>
    <mergeCell ref="N17:N21"/>
    <mergeCell ref="N46:N50"/>
    <mergeCell ref="M13:M16"/>
    <mergeCell ref="O24:O26"/>
    <mergeCell ref="P24:P26"/>
    <mergeCell ref="O22:O23"/>
    <mergeCell ref="P22:P23"/>
    <mergeCell ref="N27:N29"/>
    <mergeCell ref="N30:N32"/>
    <mergeCell ref="N38:N39"/>
    <mergeCell ref="Q27:Q29"/>
    <mergeCell ref="O27:O29"/>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80" zoomScaleNormal="80" workbookViewId="0">
      <selection activeCell="U1" sqref="U1:X1048576"/>
    </sheetView>
  </sheetViews>
  <sheetFormatPr baseColWidth="10" defaultRowHeight="10.5" outlineLevelCol="1" x14ac:dyDescent="0.15"/>
  <cols>
    <col min="1" max="3" width="16.28515625" style="190" customWidth="1"/>
    <col min="4" max="4" width="31.85546875" style="190" customWidth="1"/>
    <col min="5" max="5" width="3.140625" style="197" bestFit="1" customWidth="1"/>
    <col min="6" max="6" width="21.140625" style="190" customWidth="1"/>
    <col min="7" max="7" width="32.42578125" style="190" customWidth="1"/>
    <col min="8" max="8" width="11.28515625" style="190" customWidth="1"/>
    <col min="9" max="9" width="8.42578125" style="190" customWidth="1"/>
    <col min="10" max="10" width="8.7109375" style="190" customWidth="1"/>
    <col min="11" max="11" width="8.42578125" style="190" customWidth="1"/>
    <col min="12" max="12" width="8.7109375" style="190" customWidth="1"/>
    <col min="13" max="13" width="8.42578125" style="190" hidden="1" customWidth="1"/>
    <col min="14" max="14" width="8.42578125" style="219" hidden="1" customWidth="1"/>
    <col min="15" max="15" width="8.42578125" style="197" hidden="1" customWidth="1"/>
    <col min="16" max="16" width="8.42578125" style="341" customWidth="1"/>
    <col min="17" max="18" width="22.42578125" style="190" hidden="1" customWidth="1" outlineLevel="1"/>
    <col min="19" max="19" width="53.7109375" style="190" hidden="1" customWidth="1" outlineLevel="1"/>
    <col min="20" max="20" width="53.7109375" style="376" customWidth="1" collapsed="1"/>
    <col min="21" max="21" width="17.85546875" style="190" bestFit="1" customWidth="1"/>
    <col min="22" max="16384" width="11.42578125" style="190"/>
  </cols>
  <sheetData>
    <row r="1" spans="1:27" x14ac:dyDescent="0.15">
      <c r="A1" s="187"/>
      <c r="B1" s="187"/>
      <c r="C1" s="187"/>
      <c r="D1" s="187"/>
      <c r="E1" s="188"/>
      <c r="F1" s="187"/>
      <c r="G1" s="187"/>
      <c r="H1" s="187"/>
      <c r="I1" s="187"/>
      <c r="J1" s="187"/>
      <c r="K1" s="187"/>
      <c r="L1" s="187"/>
      <c r="M1" s="187"/>
      <c r="N1" s="189"/>
      <c r="O1" s="188"/>
      <c r="P1" s="340"/>
      <c r="Q1" s="187"/>
      <c r="R1" s="187"/>
      <c r="S1" s="187"/>
      <c r="T1" s="373"/>
    </row>
    <row r="2" spans="1:27" s="47" customFormat="1" ht="24.75" x14ac:dyDescent="0.3">
      <c r="A2" s="396" t="s">
        <v>171</v>
      </c>
      <c r="B2" s="397"/>
      <c r="C2" s="397"/>
      <c r="D2" s="397"/>
      <c r="E2" s="397"/>
      <c r="F2" s="397"/>
      <c r="G2" s="397"/>
      <c r="H2" s="397"/>
      <c r="I2" s="397"/>
      <c r="J2" s="397"/>
      <c r="K2" s="397"/>
      <c r="L2" s="397"/>
      <c r="M2" s="397"/>
      <c r="N2" s="397"/>
      <c r="O2" s="397"/>
      <c r="P2" s="397"/>
      <c r="Q2" s="397"/>
      <c r="R2" s="397"/>
      <c r="S2" s="397"/>
      <c r="T2" s="397"/>
    </row>
    <row r="3" spans="1:27" s="47" customFormat="1" ht="12" customHeight="1" x14ac:dyDescent="0.15">
      <c r="A3" s="398" t="s">
        <v>839</v>
      </c>
      <c r="B3" s="399"/>
      <c r="C3" s="399"/>
      <c r="D3" s="399"/>
      <c r="E3" s="399"/>
      <c r="F3" s="399"/>
      <c r="G3" s="399"/>
      <c r="H3" s="399"/>
      <c r="I3" s="399"/>
      <c r="J3" s="399"/>
      <c r="K3" s="399"/>
      <c r="L3" s="399"/>
      <c r="M3" s="399"/>
      <c r="N3" s="399"/>
      <c r="O3" s="399"/>
      <c r="P3" s="399"/>
      <c r="Q3" s="399"/>
      <c r="R3" s="399"/>
      <c r="S3" s="399"/>
      <c r="T3" s="399"/>
    </row>
    <row r="4" spans="1:27" ht="11.25" x14ac:dyDescent="0.15">
      <c r="A4" s="191"/>
      <c r="B4" s="191"/>
      <c r="C4" s="191"/>
      <c r="D4" s="191"/>
      <c r="E4" s="192"/>
      <c r="F4" s="191"/>
      <c r="G4" s="191"/>
      <c r="H4" s="191"/>
      <c r="I4" s="191"/>
      <c r="J4" s="191"/>
      <c r="K4" s="191"/>
      <c r="L4" s="191"/>
      <c r="M4" s="191"/>
      <c r="N4" s="193"/>
      <c r="O4" s="192"/>
      <c r="P4" s="5"/>
      <c r="Q4" s="191"/>
      <c r="R4" s="191"/>
      <c r="S4" s="191"/>
      <c r="T4" s="369"/>
    </row>
    <row r="5" spans="1:27" ht="11.25" x14ac:dyDescent="0.15">
      <c r="A5" s="191"/>
      <c r="B5" s="191"/>
      <c r="C5" s="191"/>
      <c r="D5" s="191"/>
      <c r="E5" s="192"/>
      <c r="F5" s="191"/>
      <c r="G5" s="191"/>
      <c r="H5" s="191"/>
      <c r="I5" s="191"/>
      <c r="J5" s="191"/>
      <c r="K5" s="191"/>
      <c r="L5" s="191"/>
      <c r="M5" s="191"/>
      <c r="N5" s="193"/>
      <c r="O5" s="192"/>
      <c r="P5" s="5"/>
      <c r="Q5" s="191"/>
      <c r="R5" s="191"/>
      <c r="S5" s="191"/>
      <c r="T5" s="369"/>
    </row>
    <row r="6" spans="1:27" ht="11.25" x14ac:dyDescent="0.15">
      <c r="A6" s="191"/>
      <c r="B6" s="191"/>
      <c r="C6" s="191"/>
      <c r="D6" s="191"/>
      <c r="E6" s="192"/>
      <c r="F6" s="191"/>
      <c r="G6" s="191"/>
      <c r="H6" s="191"/>
      <c r="I6" s="191"/>
      <c r="J6" s="191"/>
      <c r="K6" s="191"/>
      <c r="L6" s="191"/>
      <c r="M6" s="191"/>
      <c r="N6" s="193"/>
      <c r="O6" s="192"/>
      <c r="P6" s="5"/>
      <c r="Q6" s="191"/>
      <c r="R6" s="191"/>
      <c r="S6" s="191"/>
      <c r="T6" s="369"/>
    </row>
    <row r="7" spans="1:27" ht="48" customHeight="1" x14ac:dyDescent="0.15">
      <c r="A7" s="580" t="s">
        <v>227</v>
      </c>
      <c r="B7" s="581"/>
      <c r="C7" s="580" t="s">
        <v>228</v>
      </c>
      <c r="D7" s="582"/>
      <c r="E7" s="582"/>
      <c r="F7" s="582"/>
      <c r="G7" s="582"/>
      <c r="H7" s="582"/>
      <c r="I7" s="582"/>
      <c r="J7" s="582"/>
      <c r="K7" s="582"/>
      <c r="L7" s="582"/>
      <c r="M7" s="582"/>
      <c r="N7" s="582"/>
      <c r="O7" s="582"/>
      <c r="P7" s="582"/>
      <c r="Q7" s="582"/>
      <c r="R7" s="582"/>
      <c r="S7" s="582"/>
      <c r="T7" s="582"/>
    </row>
    <row r="8" spans="1:27" ht="6" customHeight="1" x14ac:dyDescent="0.15">
      <c r="A8" s="194"/>
      <c r="B8" s="194"/>
      <c r="C8" s="194"/>
      <c r="D8" s="194"/>
      <c r="E8" s="195"/>
      <c r="F8" s="194"/>
      <c r="G8" s="194"/>
      <c r="H8" s="194"/>
      <c r="I8" s="194"/>
      <c r="J8" s="194"/>
      <c r="K8" s="194"/>
      <c r="L8" s="194"/>
      <c r="M8" s="194"/>
      <c r="N8" s="196"/>
      <c r="O8" s="195"/>
      <c r="P8" s="7"/>
      <c r="Q8" s="194"/>
      <c r="R8" s="194"/>
      <c r="S8" s="194"/>
      <c r="T8" s="370"/>
    </row>
    <row r="9" spans="1:27" ht="27" customHeight="1" x14ac:dyDescent="0.15">
      <c r="A9" s="294" t="s">
        <v>2</v>
      </c>
      <c r="B9" s="327" t="s">
        <v>90</v>
      </c>
      <c r="C9" s="327"/>
      <c r="D9" s="327"/>
      <c r="E9" s="327"/>
      <c r="F9" s="327"/>
      <c r="G9" s="327"/>
      <c r="H9" s="327"/>
      <c r="I9" s="327"/>
      <c r="J9" s="327"/>
      <c r="K9" s="327"/>
      <c r="L9" s="327"/>
      <c r="M9" s="327"/>
      <c r="N9" s="327"/>
      <c r="O9" s="327"/>
      <c r="P9" s="327"/>
      <c r="Q9" s="327"/>
      <c r="R9" s="327"/>
      <c r="S9" s="327"/>
      <c r="T9" s="327"/>
    </row>
    <row r="10" spans="1:27" ht="6" customHeight="1" x14ac:dyDescent="0.15">
      <c r="A10" s="194"/>
      <c r="B10" s="194"/>
      <c r="C10" s="194"/>
      <c r="D10" s="194"/>
      <c r="E10" s="195"/>
      <c r="F10" s="194"/>
      <c r="G10" s="194"/>
      <c r="H10" s="194"/>
      <c r="I10" s="194"/>
      <c r="J10" s="194"/>
      <c r="K10" s="194"/>
      <c r="L10" s="194"/>
      <c r="M10" s="194"/>
      <c r="N10" s="196"/>
      <c r="O10" s="195"/>
      <c r="P10" s="7"/>
      <c r="Q10" s="194"/>
      <c r="R10" s="194"/>
      <c r="S10" s="194"/>
      <c r="T10" s="370"/>
    </row>
    <row r="11" spans="1:27" s="197" customFormat="1" ht="14.25" customHeight="1" x14ac:dyDescent="0.15">
      <c r="A11" s="570" t="s">
        <v>3</v>
      </c>
      <c r="B11" s="571"/>
      <c r="C11" s="571"/>
      <c r="D11" s="571"/>
      <c r="E11" s="571"/>
      <c r="F11" s="571"/>
      <c r="G11" s="571"/>
      <c r="H11" s="572"/>
      <c r="I11" s="570" t="s">
        <v>10</v>
      </c>
      <c r="J11" s="571"/>
      <c r="K11" s="571"/>
      <c r="L11" s="572"/>
      <c r="M11" s="577" t="s">
        <v>394</v>
      </c>
      <c r="N11" s="578"/>
      <c r="O11" s="578"/>
      <c r="P11" s="578"/>
      <c r="Q11" s="578"/>
      <c r="R11" s="578"/>
      <c r="S11" s="578"/>
      <c r="T11" s="579"/>
    </row>
    <row r="12" spans="1:27" s="206" customFormat="1" ht="21" x14ac:dyDescent="0.15">
      <c r="A12" s="199" t="s">
        <v>4</v>
      </c>
      <c r="B12" s="198" t="s">
        <v>621</v>
      </c>
      <c r="C12" s="198" t="s">
        <v>622</v>
      </c>
      <c r="D12" s="199" t="s">
        <v>620</v>
      </c>
      <c r="E12" s="199" t="s">
        <v>490</v>
      </c>
      <c r="F12" s="199" t="s">
        <v>374</v>
      </c>
      <c r="G12" s="198" t="s">
        <v>623</v>
      </c>
      <c r="H12" s="198" t="s">
        <v>5</v>
      </c>
      <c r="I12" s="198" t="s">
        <v>6</v>
      </c>
      <c r="J12" s="198" t="s">
        <v>7</v>
      </c>
      <c r="K12" s="198" t="s">
        <v>8</v>
      </c>
      <c r="L12" s="198" t="s">
        <v>9</v>
      </c>
      <c r="M12" s="200" t="s">
        <v>6</v>
      </c>
      <c r="N12" s="201" t="s">
        <v>7</v>
      </c>
      <c r="O12" s="202" t="s">
        <v>8</v>
      </c>
      <c r="P12" s="94" t="s">
        <v>9</v>
      </c>
      <c r="Q12" s="203" t="s">
        <v>248</v>
      </c>
      <c r="R12" s="204" t="s">
        <v>496</v>
      </c>
      <c r="S12" s="94" t="s">
        <v>654</v>
      </c>
      <c r="T12" s="94" t="s">
        <v>816</v>
      </c>
    </row>
    <row r="13" spans="1:27" ht="40.5" customHeight="1" x14ac:dyDescent="0.15">
      <c r="A13" s="551" t="s">
        <v>103</v>
      </c>
      <c r="B13" s="395" t="s">
        <v>790</v>
      </c>
      <c r="C13" s="395" t="s">
        <v>791</v>
      </c>
      <c r="D13" s="207" t="s">
        <v>104</v>
      </c>
      <c r="E13" s="554">
        <v>75</v>
      </c>
      <c r="F13" s="551" t="s">
        <v>314</v>
      </c>
      <c r="G13" s="554" t="s">
        <v>102</v>
      </c>
      <c r="H13" s="567" t="s">
        <v>12</v>
      </c>
      <c r="I13" s="557">
        <v>1</v>
      </c>
      <c r="J13" s="557">
        <v>1</v>
      </c>
      <c r="K13" s="557">
        <v>1</v>
      </c>
      <c r="L13" s="557">
        <v>1</v>
      </c>
      <c r="M13" s="560">
        <v>1</v>
      </c>
      <c r="N13" s="561">
        <v>1</v>
      </c>
      <c r="O13" s="560">
        <v>1</v>
      </c>
      <c r="P13" s="520">
        <v>1</v>
      </c>
      <c r="Q13" s="551" t="s">
        <v>478</v>
      </c>
      <c r="R13" s="541" t="s">
        <v>704</v>
      </c>
      <c r="S13" s="541" t="s">
        <v>704</v>
      </c>
      <c r="T13" s="541" t="s">
        <v>704</v>
      </c>
      <c r="Y13" s="1" t="s">
        <v>794</v>
      </c>
    </row>
    <row r="14" spans="1:27" ht="37.5" customHeight="1" x14ac:dyDescent="0.15">
      <c r="A14" s="552"/>
      <c r="B14" s="555"/>
      <c r="C14" s="555"/>
      <c r="D14" s="207" t="s">
        <v>229</v>
      </c>
      <c r="E14" s="555"/>
      <c r="F14" s="552"/>
      <c r="G14" s="555"/>
      <c r="H14" s="568"/>
      <c r="I14" s="558"/>
      <c r="J14" s="558"/>
      <c r="K14" s="558"/>
      <c r="L14" s="558"/>
      <c r="M14" s="555"/>
      <c r="N14" s="562"/>
      <c r="O14" s="555"/>
      <c r="P14" s="522"/>
      <c r="Q14" s="552"/>
      <c r="R14" s="549"/>
      <c r="S14" s="549"/>
      <c r="T14" s="565"/>
    </row>
    <row r="15" spans="1:27" ht="39.75" customHeight="1" x14ac:dyDescent="0.15">
      <c r="A15" s="553"/>
      <c r="B15" s="555"/>
      <c r="C15" s="555"/>
      <c r="D15" s="207" t="s">
        <v>230</v>
      </c>
      <c r="E15" s="556"/>
      <c r="F15" s="553"/>
      <c r="G15" s="556"/>
      <c r="H15" s="569"/>
      <c r="I15" s="559"/>
      <c r="J15" s="559"/>
      <c r="K15" s="559"/>
      <c r="L15" s="559"/>
      <c r="M15" s="556"/>
      <c r="N15" s="563"/>
      <c r="O15" s="556"/>
      <c r="P15" s="521"/>
      <c r="Q15" s="553"/>
      <c r="R15" s="550"/>
      <c r="S15" s="550"/>
      <c r="T15" s="566"/>
    </row>
    <row r="16" spans="1:27" ht="53.25" customHeight="1" x14ac:dyDescent="0.15">
      <c r="A16" s="207" t="s">
        <v>92</v>
      </c>
      <c r="B16" s="555"/>
      <c r="C16" s="555"/>
      <c r="D16" s="207" t="s">
        <v>328</v>
      </c>
      <c r="E16" s="209">
        <v>76</v>
      </c>
      <c r="F16" s="207" t="s">
        <v>231</v>
      </c>
      <c r="G16" s="209" t="s">
        <v>93</v>
      </c>
      <c r="H16" s="210" t="s">
        <v>12</v>
      </c>
      <c r="I16" s="211">
        <v>0.95</v>
      </c>
      <c r="J16" s="211">
        <v>0.95</v>
      </c>
      <c r="K16" s="211">
        <v>0.95</v>
      </c>
      <c r="L16" s="211">
        <v>0.95</v>
      </c>
      <c r="M16" s="212">
        <v>1</v>
      </c>
      <c r="N16" s="213">
        <v>0.95</v>
      </c>
      <c r="O16" s="271">
        <v>0.7</v>
      </c>
      <c r="P16" s="359">
        <v>1</v>
      </c>
      <c r="Q16" s="207" t="s">
        <v>330</v>
      </c>
      <c r="R16" s="214" t="s">
        <v>610</v>
      </c>
      <c r="S16" s="107" t="s">
        <v>792</v>
      </c>
      <c r="T16" s="342" t="s">
        <v>932</v>
      </c>
      <c r="W16" s="215"/>
      <c r="X16" s="215"/>
      <c r="Y16" s="215"/>
      <c r="Z16" s="215"/>
      <c r="AA16" s="215"/>
    </row>
    <row r="17" spans="1:20" ht="69.75" customHeight="1" x14ac:dyDescent="0.15">
      <c r="A17" s="207" t="s">
        <v>100</v>
      </c>
      <c r="B17" s="556"/>
      <c r="C17" s="556"/>
      <c r="D17" s="207" t="s">
        <v>95</v>
      </c>
      <c r="E17" s="209">
        <v>77</v>
      </c>
      <c r="F17" s="207" t="s">
        <v>232</v>
      </c>
      <c r="G17" s="209" t="s">
        <v>94</v>
      </c>
      <c r="H17" s="210" t="s">
        <v>12</v>
      </c>
      <c r="I17" s="216">
        <v>0.32</v>
      </c>
      <c r="J17" s="216">
        <v>0.64</v>
      </c>
      <c r="K17" s="216">
        <v>0.97</v>
      </c>
      <c r="L17" s="216">
        <v>1</v>
      </c>
      <c r="M17" s="212">
        <v>0.46400000000000002</v>
      </c>
      <c r="N17" s="213">
        <v>0.59</v>
      </c>
      <c r="O17" s="271">
        <v>0.7</v>
      </c>
      <c r="P17" s="359">
        <v>1</v>
      </c>
      <c r="Q17" s="207" t="s">
        <v>331</v>
      </c>
      <c r="R17" s="214" t="s">
        <v>521</v>
      </c>
      <c r="S17" s="107" t="s">
        <v>793</v>
      </c>
      <c r="T17" s="350" t="s">
        <v>933</v>
      </c>
    </row>
    <row r="18" spans="1:20" ht="6" customHeight="1" x14ac:dyDescent="0.15">
      <c r="A18" s="194"/>
      <c r="B18" s="194"/>
      <c r="C18" s="194"/>
      <c r="D18" s="194"/>
      <c r="E18" s="195"/>
      <c r="F18" s="194"/>
      <c r="G18" s="194"/>
      <c r="H18" s="194"/>
      <c r="I18" s="194"/>
      <c r="J18" s="194"/>
      <c r="K18" s="194"/>
      <c r="L18" s="194"/>
      <c r="M18" s="194"/>
      <c r="N18" s="196"/>
      <c r="O18" s="195"/>
      <c r="P18" s="7"/>
      <c r="Q18" s="194"/>
      <c r="R18" s="194"/>
      <c r="S18" s="194"/>
      <c r="T18" s="370"/>
    </row>
    <row r="19" spans="1:20" ht="27" customHeight="1" x14ac:dyDescent="0.15">
      <c r="A19" s="294" t="s">
        <v>18</v>
      </c>
      <c r="B19" s="327" t="s">
        <v>96</v>
      </c>
      <c r="C19" s="327"/>
      <c r="D19" s="327"/>
      <c r="E19" s="327"/>
      <c r="F19" s="327"/>
      <c r="G19" s="327"/>
      <c r="H19" s="327"/>
      <c r="I19" s="327"/>
      <c r="J19" s="327"/>
      <c r="K19" s="327"/>
      <c r="L19" s="327"/>
      <c r="M19" s="327"/>
      <c r="N19" s="327"/>
      <c r="O19" s="327"/>
      <c r="P19" s="327"/>
      <c r="Q19" s="327"/>
      <c r="R19" s="327"/>
      <c r="S19" s="327"/>
      <c r="T19" s="327"/>
    </row>
    <row r="20" spans="1:20" ht="6" customHeight="1" x14ac:dyDescent="0.15">
      <c r="A20" s="194"/>
      <c r="B20" s="194"/>
      <c r="C20" s="194"/>
      <c r="D20" s="194"/>
      <c r="E20" s="195"/>
      <c r="F20" s="194"/>
      <c r="G20" s="194"/>
      <c r="H20" s="194"/>
      <c r="I20" s="194"/>
      <c r="J20" s="194"/>
      <c r="K20" s="194"/>
      <c r="L20" s="194"/>
      <c r="M20" s="194"/>
      <c r="N20" s="196"/>
      <c r="O20" s="195"/>
      <c r="P20" s="7"/>
      <c r="Q20" s="194"/>
      <c r="R20" s="194"/>
      <c r="S20" s="194"/>
      <c r="T20" s="370"/>
    </row>
    <row r="21" spans="1:20" s="197" customFormat="1" ht="14.25" customHeight="1" x14ac:dyDescent="0.15">
      <c r="A21" s="570" t="s">
        <v>3</v>
      </c>
      <c r="B21" s="571"/>
      <c r="C21" s="571"/>
      <c r="D21" s="571"/>
      <c r="E21" s="571"/>
      <c r="F21" s="571"/>
      <c r="G21" s="571"/>
      <c r="H21" s="572"/>
      <c r="I21" s="570" t="s">
        <v>10</v>
      </c>
      <c r="J21" s="571"/>
      <c r="K21" s="571"/>
      <c r="L21" s="572"/>
      <c r="M21" s="577" t="s">
        <v>394</v>
      </c>
      <c r="N21" s="578"/>
      <c r="O21" s="578"/>
      <c r="P21" s="578"/>
      <c r="Q21" s="578"/>
      <c r="R21" s="578"/>
      <c r="S21" s="578"/>
      <c r="T21" s="579"/>
    </row>
    <row r="22" spans="1:20" s="206" customFormat="1" ht="21" x14ac:dyDescent="0.15">
      <c r="A22" s="199" t="s">
        <v>4</v>
      </c>
      <c r="B22" s="198" t="s">
        <v>621</v>
      </c>
      <c r="C22" s="198" t="s">
        <v>622</v>
      </c>
      <c r="D22" s="199" t="s">
        <v>620</v>
      </c>
      <c r="E22" s="199" t="s">
        <v>490</v>
      </c>
      <c r="F22" s="199" t="s">
        <v>374</v>
      </c>
      <c r="G22" s="198" t="s">
        <v>623</v>
      </c>
      <c r="H22" s="198" t="s">
        <v>5</v>
      </c>
      <c r="I22" s="198" t="s">
        <v>6</v>
      </c>
      <c r="J22" s="198" t="s">
        <v>7</v>
      </c>
      <c r="K22" s="198" t="s">
        <v>8</v>
      </c>
      <c r="L22" s="198" t="s">
        <v>9</v>
      </c>
      <c r="M22" s="217" t="s">
        <v>6</v>
      </c>
      <c r="N22" s="217" t="s">
        <v>7</v>
      </c>
      <c r="O22" s="218" t="s">
        <v>8</v>
      </c>
      <c r="P22" s="28" t="s">
        <v>9</v>
      </c>
      <c r="Q22" s="205" t="s">
        <v>248</v>
      </c>
      <c r="R22" s="203" t="s">
        <v>496</v>
      </c>
      <c r="S22" s="94" t="s">
        <v>654</v>
      </c>
      <c r="T22" s="94" t="s">
        <v>816</v>
      </c>
    </row>
    <row r="23" spans="1:20" ht="45" customHeight="1" x14ac:dyDescent="0.15">
      <c r="A23" s="564" t="s">
        <v>233</v>
      </c>
      <c r="B23" s="554" t="s">
        <v>642</v>
      </c>
      <c r="C23" s="554" t="s">
        <v>643</v>
      </c>
      <c r="D23" s="207" t="s">
        <v>98</v>
      </c>
      <c r="E23" s="554">
        <v>78</v>
      </c>
      <c r="F23" s="564" t="s">
        <v>99</v>
      </c>
      <c r="G23" s="575" t="s">
        <v>114</v>
      </c>
      <c r="H23" s="576" t="s">
        <v>12</v>
      </c>
      <c r="I23" s="573">
        <v>0.45</v>
      </c>
      <c r="J23" s="573">
        <v>0.81</v>
      </c>
      <c r="K23" s="573">
        <v>1</v>
      </c>
      <c r="L23" s="573">
        <v>1</v>
      </c>
      <c r="M23" s="574">
        <v>0.45</v>
      </c>
      <c r="N23" s="561">
        <v>0.81</v>
      </c>
      <c r="O23" s="560">
        <v>0.9</v>
      </c>
      <c r="P23" s="520">
        <v>1</v>
      </c>
      <c r="Q23" s="207" t="s">
        <v>479</v>
      </c>
      <c r="R23" s="107" t="s">
        <v>707</v>
      </c>
      <c r="S23" s="107" t="s">
        <v>707</v>
      </c>
      <c r="T23" s="107" t="s">
        <v>707</v>
      </c>
    </row>
    <row r="24" spans="1:20" ht="34.5" customHeight="1" x14ac:dyDescent="0.15">
      <c r="A24" s="564"/>
      <c r="B24" s="555"/>
      <c r="C24" s="555"/>
      <c r="D24" s="208" t="s">
        <v>480</v>
      </c>
      <c r="E24" s="555"/>
      <c r="F24" s="564"/>
      <c r="G24" s="575"/>
      <c r="H24" s="576"/>
      <c r="I24" s="573"/>
      <c r="J24" s="573"/>
      <c r="K24" s="573"/>
      <c r="L24" s="573"/>
      <c r="M24" s="575"/>
      <c r="N24" s="562"/>
      <c r="O24" s="555"/>
      <c r="P24" s="522"/>
      <c r="Q24" s="207" t="s">
        <v>481</v>
      </c>
      <c r="R24" s="107" t="s">
        <v>707</v>
      </c>
      <c r="S24" s="107" t="s">
        <v>707</v>
      </c>
      <c r="T24" s="107" t="s">
        <v>707</v>
      </c>
    </row>
    <row r="25" spans="1:20" ht="48.75" customHeight="1" x14ac:dyDescent="0.15">
      <c r="A25" s="564"/>
      <c r="B25" s="555"/>
      <c r="C25" s="555"/>
      <c r="D25" s="208" t="s">
        <v>329</v>
      </c>
      <c r="E25" s="556"/>
      <c r="F25" s="564"/>
      <c r="G25" s="575"/>
      <c r="H25" s="576"/>
      <c r="I25" s="573"/>
      <c r="J25" s="573"/>
      <c r="K25" s="573"/>
      <c r="L25" s="573"/>
      <c r="M25" s="575"/>
      <c r="N25" s="563"/>
      <c r="O25" s="556"/>
      <c r="P25" s="521"/>
      <c r="Q25" s="207" t="s">
        <v>535</v>
      </c>
      <c r="R25" s="214" t="s">
        <v>611</v>
      </c>
      <c r="S25" s="107" t="s">
        <v>789</v>
      </c>
      <c r="T25" s="107" t="s">
        <v>789</v>
      </c>
    </row>
    <row r="26" spans="1:20" ht="247.5" customHeight="1" x14ac:dyDescent="0.15">
      <c r="A26" s="207" t="s">
        <v>116</v>
      </c>
      <c r="B26" s="556"/>
      <c r="C26" s="556"/>
      <c r="D26" s="207" t="s">
        <v>497</v>
      </c>
      <c r="E26" s="209">
        <v>79</v>
      </c>
      <c r="F26" s="207" t="s">
        <v>97</v>
      </c>
      <c r="G26" s="209" t="s">
        <v>391</v>
      </c>
      <c r="H26" s="210" t="s">
        <v>12</v>
      </c>
      <c r="I26" s="211">
        <v>0.14000000000000001</v>
      </c>
      <c r="J26" s="211">
        <v>0.41</v>
      </c>
      <c r="K26" s="211">
        <v>0.67</v>
      </c>
      <c r="L26" s="211">
        <v>1</v>
      </c>
      <c r="M26" s="212">
        <v>0.14000000000000001</v>
      </c>
      <c r="N26" s="213">
        <v>0.41</v>
      </c>
      <c r="O26" s="298">
        <v>0.67600000000000005</v>
      </c>
      <c r="P26" s="359">
        <v>1</v>
      </c>
      <c r="Q26" s="207" t="s">
        <v>482</v>
      </c>
      <c r="R26" s="214" t="s">
        <v>536</v>
      </c>
      <c r="S26" s="107" t="s">
        <v>709</v>
      </c>
      <c r="T26" s="107" t="s">
        <v>934</v>
      </c>
    </row>
    <row r="27" spans="1:20" ht="6" customHeight="1" x14ac:dyDescent="0.15">
      <c r="A27" s="194"/>
      <c r="B27" s="194"/>
      <c r="C27" s="194"/>
      <c r="D27" s="194"/>
      <c r="E27" s="195"/>
      <c r="F27" s="194"/>
      <c r="G27" s="194"/>
      <c r="H27" s="194"/>
      <c r="I27" s="194"/>
      <c r="J27" s="194"/>
      <c r="K27" s="194"/>
      <c r="L27" s="194"/>
      <c r="M27" s="194"/>
      <c r="N27" s="196"/>
      <c r="O27" s="195"/>
      <c r="P27" s="7"/>
      <c r="Q27" s="194"/>
      <c r="R27" s="194"/>
      <c r="S27" s="194"/>
      <c r="T27" s="370"/>
    </row>
    <row r="28" spans="1:20" ht="6" customHeight="1" x14ac:dyDescent="0.15">
      <c r="A28" s="194"/>
      <c r="B28" s="194"/>
      <c r="C28" s="194"/>
      <c r="D28" s="194"/>
      <c r="E28" s="195"/>
      <c r="F28" s="194"/>
      <c r="G28" s="194"/>
      <c r="H28" s="194"/>
      <c r="I28" s="194"/>
      <c r="J28" s="194"/>
      <c r="K28" s="194"/>
      <c r="L28" s="194"/>
      <c r="M28" s="194"/>
      <c r="N28" s="196"/>
      <c r="O28" s="195"/>
      <c r="P28" s="7"/>
      <c r="Q28" s="194"/>
      <c r="R28" s="194"/>
      <c r="S28" s="194"/>
      <c r="T28" s="370"/>
    </row>
    <row r="29" spans="1:20" ht="27" customHeight="1" x14ac:dyDescent="0.15">
      <c r="A29" s="294" t="s">
        <v>25</v>
      </c>
      <c r="B29" s="327" t="s">
        <v>101</v>
      </c>
      <c r="C29" s="327"/>
      <c r="D29" s="327"/>
      <c r="E29" s="327"/>
      <c r="F29" s="327"/>
      <c r="G29" s="327"/>
      <c r="H29" s="327"/>
      <c r="I29" s="327"/>
      <c r="J29" s="327"/>
      <c r="K29" s="327"/>
      <c r="L29" s="327"/>
      <c r="M29" s="327"/>
      <c r="N29" s="327"/>
      <c r="O29" s="327"/>
      <c r="P29" s="327"/>
      <c r="Q29" s="327"/>
      <c r="R29" s="327"/>
      <c r="S29" s="327"/>
      <c r="T29" s="327"/>
    </row>
    <row r="30" spans="1:20" ht="6" customHeight="1" x14ac:dyDescent="0.15">
      <c r="A30" s="194"/>
      <c r="B30" s="194"/>
      <c r="C30" s="194"/>
      <c r="D30" s="194"/>
      <c r="E30" s="195"/>
      <c r="F30" s="194"/>
      <c r="G30" s="194"/>
      <c r="H30" s="194"/>
      <c r="I30" s="194"/>
      <c r="J30" s="194"/>
      <c r="K30" s="194"/>
      <c r="L30" s="194"/>
      <c r="M30" s="194"/>
      <c r="N30" s="196"/>
      <c r="O30" s="195"/>
      <c r="P30" s="7"/>
      <c r="Q30" s="194"/>
      <c r="R30" s="194"/>
      <c r="S30" s="194"/>
      <c r="T30" s="370"/>
    </row>
    <row r="31" spans="1:20" s="197" customFormat="1" ht="14.25" customHeight="1" x14ac:dyDescent="0.15">
      <c r="A31" s="570" t="s">
        <v>3</v>
      </c>
      <c r="B31" s="571"/>
      <c r="C31" s="571"/>
      <c r="D31" s="571"/>
      <c r="E31" s="571"/>
      <c r="F31" s="571"/>
      <c r="G31" s="571"/>
      <c r="H31" s="572"/>
      <c r="I31" s="570" t="s">
        <v>10</v>
      </c>
      <c r="J31" s="571"/>
      <c r="K31" s="571"/>
      <c r="L31" s="572"/>
      <c r="M31" s="577" t="s">
        <v>394</v>
      </c>
      <c r="N31" s="578"/>
      <c r="O31" s="578"/>
      <c r="P31" s="578"/>
      <c r="Q31" s="578"/>
      <c r="R31" s="578"/>
      <c r="S31" s="578"/>
      <c r="T31" s="579"/>
    </row>
    <row r="32" spans="1:20" s="206" customFormat="1" ht="21" x14ac:dyDescent="0.15">
      <c r="A32" s="199" t="s">
        <v>4</v>
      </c>
      <c r="B32" s="198" t="s">
        <v>621</v>
      </c>
      <c r="C32" s="198" t="s">
        <v>622</v>
      </c>
      <c r="D32" s="199" t="s">
        <v>620</v>
      </c>
      <c r="E32" s="199" t="s">
        <v>490</v>
      </c>
      <c r="F32" s="199" t="s">
        <v>374</v>
      </c>
      <c r="G32" s="198" t="s">
        <v>623</v>
      </c>
      <c r="H32" s="198" t="s">
        <v>5</v>
      </c>
      <c r="I32" s="198" t="s">
        <v>6</v>
      </c>
      <c r="J32" s="198" t="s">
        <v>7</v>
      </c>
      <c r="K32" s="198" t="s">
        <v>8</v>
      </c>
      <c r="L32" s="198" t="s">
        <v>9</v>
      </c>
      <c r="M32" s="217" t="s">
        <v>6</v>
      </c>
      <c r="N32" s="217" t="s">
        <v>7</v>
      </c>
      <c r="O32" s="218" t="s">
        <v>8</v>
      </c>
      <c r="P32" s="28" t="s">
        <v>9</v>
      </c>
      <c r="Q32" s="205" t="s">
        <v>248</v>
      </c>
      <c r="R32" s="203" t="s">
        <v>496</v>
      </c>
      <c r="S32" s="94" t="s">
        <v>654</v>
      </c>
      <c r="T32" s="94" t="s">
        <v>816</v>
      </c>
    </row>
    <row r="33" spans="1:20" ht="52.5" customHeight="1" x14ac:dyDescent="0.15">
      <c r="A33" s="551" t="s">
        <v>91</v>
      </c>
      <c r="B33" s="395" t="s">
        <v>790</v>
      </c>
      <c r="C33" s="395" t="s">
        <v>791</v>
      </c>
      <c r="D33" s="207" t="s">
        <v>332</v>
      </c>
      <c r="E33" s="554">
        <v>80</v>
      </c>
      <c r="F33" s="551" t="s">
        <v>484</v>
      </c>
      <c r="G33" s="554" t="s">
        <v>483</v>
      </c>
      <c r="H33" s="567" t="s">
        <v>12</v>
      </c>
      <c r="I33" s="557">
        <v>0</v>
      </c>
      <c r="J33" s="557">
        <v>0</v>
      </c>
      <c r="K33" s="557">
        <v>0.83</v>
      </c>
      <c r="L33" s="557">
        <v>1</v>
      </c>
      <c r="M33" s="560">
        <v>0</v>
      </c>
      <c r="N33" s="561">
        <v>0</v>
      </c>
      <c r="O33" s="560">
        <v>0.1</v>
      </c>
      <c r="P33" s="520">
        <v>1</v>
      </c>
      <c r="Q33" s="208" t="s">
        <v>485</v>
      </c>
      <c r="R33" s="296" t="s">
        <v>520</v>
      </c>
      <c r="S33" s="295" t="s">
        <v>705</v>
      </c>
      <c r="T33" s="342" t="s">
        <v>935</v>
      </c>
    </row>
    <row r="34" spans="1:20" ht="67.5" customHeight="1" x14ac:dyDescent="0.15">
      <c r="A34" s="552"/>
      <c r="B34" s="555"/>
      <c r="C34" s="555"/>
      <c r="D34" s="208" t="s">
        <v>333</v>
      </c>
      <c r="E34" s="555"/>
      <c r="F34" s="552"/>
      <c r="G34" s="555"/>
      <c r="H34" s="568"/>
      <c r="I34" s="558"/>
      <c r="J34" s="558"/>
      <c r="K34" s="558"/>
      <c r="L34" s="558"/>
      <c r="M34" s="555"/>
      <c r="N34" s="562"/>
      <c r="O34" s="555"/>
      <c r="P34" s="522"/>
      <c r="Q34" s="297" t="s">
        <v>706</v>
      </c>
      <c r="R34" s="297" t="s">
        <v>706</v>
      </c>
      <c r="S34" s="297" t="s">
        <v>706</v>
      </c>
      <c r="T34" s="342" t="s">
        <v>936</v>
      </c>
    </row>
    <row r="35" spans="1:20" ht="91.5" customHeight="1" x14ac:dyDescent="0.15">
      <c r="A35" s="553"/>
      <c r="B35" s="556"/>
      <c r="C35" s="556"/>
      <c r="D35" s="208" t="s">
        <v>334</v>
      </c>
      <c r="E35" s="556"/>
      <c r="F35" s="553"/>
      <c r="G35" s="556"/>
      <c r="H35" s="569"/>
      <c r="I35" s="559"/>
      <c r="J35" s="559"/>
      <c r="K35" s="559"/>
      <c r="L35" s="559"/>
      <c r="M35" s="556"/>
      <c r="N35" s="563"/>
      <c r="O35" s="556"/>
      <c r="P35" s="521"/>
      <c r="Q35" s="297" t="s">
        <v>706</v>
      </c>
      <c r="R35" s="297" t="s">
        <v>706</v>
      </c>
      <c r="S35" s="297" t="s">
        <v>706</v>
      </c>
      <c r="T35" s="342" t="s">
        <v>937</v>
      </c>
    </row>
    <row r="36" spans="1:20" x14ac:dyDescent="0.15">
      <c r="T36" s="379"/>
    </row>
  </sheetData>
  <mergeCells count="62">
    <mergeCell ref="A13:A15"/>
    <mergeCell ref="F13:F15"/>
    <mergeCell ref="B13:B17"/>
    <mergeCell ref="C13:C17"/>
    <mergeCell ref="O13:O15"/>
    <mergeCell ref="E13:E15"/>
    <mergeCell ref="G13:G15"/>
    <mergeCell ref="H13:H15"/>
    <mergeCell ref="I13:I15"/>
    <mergeCell ref="J13:J15"/>
    <mergeCell ref="A2:T2"/>
    <mergeCell ref="A3:T3"/>
    <mergeCell ref="A7:B7"/>
    <mergeCell ref="A11:H11"/>
    <mergeCell ref="I11:L11"/>
    <mergeCell ref="C7:T7"/>
    <mergeCell ref="M11:T11"/>
    <mergeCell ref="A21:H21"/>
    <mergeCell ref="I21:L21"/>
    <mergeCell ref="F23:F25"/>
    <mergeCell ref="B23:B26"/>
    <mergeCell ref="C23:C26"/>
    <mergeCell ref="O23:O25"/>
    <mergeCell ref="P23:P25"/>
    <mergeCell ref="M21:T21"/>
    <mergeCell ref="I31:L31"/>
    <mergeCell ref="K23:K25"/>
    <mergeCell ref="L23:L25"/>
    <mergeCell ref="M23:M25"/>
    <mergeCell ref="A23:A25"/>
    <mergeCell ref="E23:E25"/>
    <mergeCell ref="G23:G25"/>
    <mergeCell ref="H23:H25"/>
    <mergeCell ref="I23:I25"/>
    <mergeCell ref="J23:J25"/>
    <mergeCell ref="M31:T31"/>
    <mergeCell ref="K13:K15"/>
    <mergeCell ref="L13:L15"/>
    <mergeCell ref="A33:A35"/>
    <mergeCell ref="E33:E35"/>
    <mergeCell ref="G33:G35"/>
    <mergeCell ref="H33:H35"/>
    <mergeCell ref="I33:I35"/>
    <mergeCell ref="J33:J35"/>
    <mergeCell ref="F33:F35"/>
    <mergeCell ref="B33:B35"/>
    <mergeCell ref="C33:C35"/>
    <mergeCell ref="O33:O35"/>
    <mergeCell ref="A31:H31"/>
    <mergeCell ref="R13:R15"/>
    <mergeCell ref="K33:K35"/>
    <mergeCell ref="L33:L35"/>
    <mergeCell ref="M33:M35"/>
    <mergeCell ref="N33:N35"/>
    <mergeCell ref="P33:P35"/>
    <mergeCell ref="N23:N25"/>
    <mergeCell ref="P13:P15"/>
    <mergeCell ref="M13:M15"/>
    <mergeCell ref="N13:N15"/>
    <mergeCell ref="Q13:Q15"/>
    <mergeCell ref="S13:S15"/>
    <mergeCell ref="T13:T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PORTADA</vt:lpstr>
      <vt:lpstr>TABLA DE CONTENIDO</vt:lpstr>
      <vt:lpstr>GESTION MISIONAL G.E</vt:lpstr>
      <vt:lpstr>GESTION MISIONAL P Y D</vt:lpstr>
      <vt:lpstr>TRANS. ANTICO Y PARTI CIUDAD</vt:lpstr>
      <vt:lpstr>GESTION TALENTO HUMANO</vt:lpstr>
      <vt:lpstr>EFICIENCIA ADMINISTRATIVA</vt:lpstr>
      <vt:lpstr>EFICIENCIA FINANCIERA</vt:lpstr>
      <vt:lpstr>'GESTION MISIONAL G.E'!Área_de_impresión</vt:lpstr>
      <vt:lpstr>'GESTION MISIONAL P Y D'!Área_de_impresión</vt:lpstr>
      <vt:lpstr>PORTADA!Área_de_impresión</vt:lpstr>
      <vt:lpstr>'TRANS. ANTICO Y PARTI CIUDAD'!Área_de_impresión</vt:lpstr>
      <vt:lpstr>'EFICIENCIA ADMINISTRATIVA'!Títulos_a_imprimir</vt:lpstr>
      <vt:lpstr>'GESTION MISIONAL G.E'!Títulos_a_imprimir</vt:lpstr>
      <vt:lpstr>'GESTION MISIONAL P Y D'!Títulos_a_imprimir</vt:lpstr>
      <vt:lpstr>'GESTION TALENTO HUMANO'!Títulos_a_imprimir</vt:lpstr>
      <vt:lpstr>'TRANS. ANTICO Y PARTI CIUDAD'!Títulos_a_imprimir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Adriana Guerrero</cp:lastModifiedBy>
  <cp:lastPrinted>2017-07-27T18:41:07Z</cp:lastPrinted>
  <dcterms:created xsi:type="dcterms:W3CDTF">2017-03-07T21:11:25Z</dcterms:created>
  <dcterms:modified xsi:type="dcterms:W3CDTF">2018-01-28T23:39:03Z</dcterms:modified>
</cp:coreProperties>
</file>