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Plan operativo MSPI" sheetId="1" r:id="rId1"/>
  </sheets>
  <definedNames>
    <definedName name="_xlnm.Print_Area" localSheetId="0">'Plan operativo MSPI'!$B$1:$BI$48</definedName>
    <definedName name="Z_1B0A8269_B846_4A30_8C22_0B50DAFF8324_.wvu.Cols" localSheetId="0" hidden="1">#REF!</definedName>
    <definedName name="Z_1B0A8269_B846_4A30_8C22_0B50DAFF8324_.wvu.PrintTitles" localSheetId="0" hidden="1">#REF!</definedName>
    <definedName name="Z_5428B62C_09CD_49E0_B478_B9F433F52014_.wvu.Cols" localSheetId="0" hidden="1">#REF!</definedName>
    <definedName name="Z_5428B62C_09CD_49E0_B478_B9F433F52014_.wvu.PrintTitles" localSheetId="0" hidden="1">#REF!</definedName>
    <definedName name="Z_EAC8D0D5_3E1C_48D8_A27F_1D116480F398_.wvu.Cols" localSheetId="0" hidden="1">#REF!</definedName>
    <definedName name="Z_EAC8D0D5_3E1C_48D8_A27F_1D116480F398_.wvu.PrintTitles" localSheetId="0" hidden="1">#REF!</definedName>
    <definedName name="Z_FD04DC04_2D13_4372_A36A_8C1BCECC9AC2_.wvu.Cols" localSheetId="0" hidden="1">#REF!</definedName>
    <definedName name="Z_FD04DC04_2D13_4372_A36A_8C1BCECC9AC2_.wvu.PrintTitles" localSheetId="0" hidden="1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<sst xmlns="http://schemas.openxmlformats.org/spreadsheetml/2006/main" count="168" uniqueCount="101">
  <si>
    <t>VERSION: 2</t>
  </si>
  <si>
    <t>Vigencia del Plan:</t>
  </si>
  <si>
    <t>Mensual</t>
  </si>
  <si>
    <t>Programa/Tematica</t>
  </si>
  <si>
    <t>Bimensual</t>
  </si>
  <si>
    <t>% de avance (sumatoria de las actividades)</t>
  </si>
  <si>
    <t>Trimestral</t>
  </si>
  <si>
    <t>Numero de actividades nivel 1 objeto de medicion</t>
  </si>
  <si>
    <t>Semestral</t>
  </si>
  <si>
    <t>Numero de actividades nivel 2 objeto de medicion</t>
  </si>
  <si>
    <t>Anual</t>
  </si>
  <si>
    <t>Numero de tareas objeto de medicion</t>
  </si>
  <si>
    <t>PROGRAMADO</t>
  </si>
  <si>
    <t>SEGUIMIENTO DEL PERIODO:</t>
  </si>
  <si>
    <t>Frecuencia</t>
  </si>
  <si>
    <t>Periodo de medición:</t>
  </si>
  <si>
    <t>Nivel 1</t>
  </si>
  <si>
    <t>Numeración</t>
  </si>
  <si>
    <t>Actividad Nivel _1_</t>
  </si>
  <si>
    <t>Responsables</t>
  </si>
  <si>
    <t>% de Peso Programado</t>
  </si>
  <si>
    <t>Meta/Entregable</t>
  </si>
  <si>
    <t>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</si>
  <si>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</si>
  <si>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</si>
  <si>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</si>
  <si>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</si>
  <si>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</si>
  <si>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</si>
  <si>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</si>
  <si>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</si>
  <si>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</si>
  <si>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</si>
  <si>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</si>
  <si>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</si>
  <si>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 de avance</t>
  </si>
  <si>
    <t>Logros por actividad</t>
  </si>
  <si>
    <t>Observaciones</t>
  </si>
  <si>
    <t>Actividad Nivel _2_</t>
  </si>
  <si>
    <t>Tareas</t>
  </si>
  <si>
    <t>% de avance tarea</t>
  </si>
  <si>
    <t>Logros por tarea</t>
  </si>
  <si>
    <t>SUBTOTAL ACTIVIDAD 1.1</t>
  </si>
  <si>
    <t>nivel 2</t>
  </si>
  <si>
    <t>Objetivo (opcional)</t>
  </si>
  <si>
    <t>Nombre:</t>
  </si>
  <si>
    <t>Firma:</t>
  </si>
  <si>
    <t>Rol dentro el Plan Operativo:</t>
  </si>
  <si>
    <t>Cargo:</t>
  </si>
  <si>
    <t>Rol dentro del  Plan Operativo:</t>
  </si>
  <si>
    <t>Nota: los campos de firmas son opcionales y su diligenciamiento dependera de los requisitos a cumplir. (Agregue mas recuadros de firmas si se requiere)</t>
  </si>
  <si>
    <t xml:space="preserve">PROCESO DIRECCIONAMIENTO ESTRATÉGICO </t>
  </si>
  <si>
    <t>FORMATO PARA LA FORMULACIÓN Y SEGUIMIENTO DEL PLAN OPERATIVO</t>
  </si>
  <si>
    <t>CODIGO: FODE06</t>
  </si>
  <si>
    <t>FECHA: 06/02/2018</t>
  </si>
  <si>
    <t>Producto expresado en fórmula</t>
  </si>
  <si>
    <t>Marco legal / normatividad (opcional)</t>
  </si>
  <si>
    <t>Recursos (opcional)</t>
  </si>
  <si>
    <t>1.1</t>
  </si>
  <si>
    <t>2.1</t>
  </si>
  <si>
    <t>2.2</t>
  </si>
  <si>
    <t>PLAN DE SEGURIDAD Y PRIVACIDAD DE LA INFORMACIÓN</t>
  </si>
  <si>
    <t>Autodiagnóstico  enviado al MINTIC</t>
  </si>
  <si>
    <t>Actualizar los indicadores de eficacia, eficiencia y efectividad del Sistema de Seguridad y privacidad de la información</t>
  </si>
  <si>
    <t>Indicadores actualizados y aprobados</t>
  </si>
  <si>
    <t>2.3</t>
  </si>
  <si>
    <t>Implementar el Plan de sensibilización de las politicas y buenas prácticas de seguridad de la información</t>
  </si>
  <si>
    <t xml:space="preserve">Plan de gestión del riesgo de la seguridad y privacidad de la información aprobado </t>
  </si>
  <si>
    <t>2.5</t>
  </si>
  <si>
    <t>2.4</t>
  </si>
  <si>
    <t>2.6</t>
  </si>
  <si>
    <t>Elaborar y aprobar los procedimientos del Sistema de Seguridad y privacidad de la información: Aseguramiento servicios en red, Transferencia de información, adquisición desarrollo y mantenimiento de sofware , contro lde software</t>
  </si>
  <si>
    <t>cuatro procedimientos aprobados</t>
  </si>
  <si>
    <t>Implementar  el  Sistema de seguridad y privacidad de la información del Insor de acuerdo a los lineamientos establecidos por el  MINTIC.</t>
  </si>
  <si>
    <t>Norma ISO 27001 : 2013.</t>
  </si>
  <si>
    <t>Implementar el marco de seguridad y privacidad de la información</t>
  </si>
  <si>
    <t>Nro de actividades ejecutadas / Nro de actividades programadas</t>
  </si>
  <si>
    <t xml:space="preserve">No aplica </t>
  </si>
  <si>
    <t>Actualizar el autodiganóstico de seguridad y privacidad de la Información.</t>
  </si>
  <si>
    <t>ACTIVIDAD 1:. Definir el marco de seguridad y privacidad de la información</t>
  </si>
  <si>
    <t xml:space="preserve">Elaborar y someter para aprobación  el plan de control operacional </t>
  </si>
  <si>
    <t xml:space="preserve">ACTIVIDAD 2: Implementación del plan de seguridad y privacidad de la información </t>
  </si>
  <si>
    <t>Implementar el plan de seguridad y privacidad de la información</t>
  </si>
  <si>
    <t xml:space="preserve">Elaborar y aprobar la politica institucional de backup </t>
  </si>
  <si>
    <t>Politica aprobada por Comité de Gestión y Desempeño</t>
  </si>
  <si>
    <t>Elaborar y aprobar la Guia de infraestructura crítica</t>
  </si>
  <si>
    <t>2.7</t>
  </si>
  <si>
    <t>2.8</t>
  </si>
  <si>
    <t>2.9</t>
  </si>
  <si>
    <t>plan de control operacional aprobado por  Comité de Gestión y Desempeño</t>
  </si>
  <si>
    <t>Plan aprobado OPS</t>
  </si>
  <si>
    <t>Plan de sensibilización ejecutado</t>
  </si>
  <si>
    <t>Guia de infraestructura crítica</t>
  </si>
  <si>
    <t>Gestión Tic</t>
  </si>
  <si>
    <t>Gestión Tic- Planeación</t>
  </si>
  <si>
    <t>Participar en reuniones interinstitucionales sobre seguridad digital</t>
  </si>
  <si>
    <t>Registros de participación en reuniones de trabajo interinstitucionales.</t>
  </si>
  <si>
    <t>Misionales- Gestión Tic- Planeación- Alta Dirección</t>
  </si>
  <si>
    <t>Gestión Tic- Planeación- Atención al ciudadano - Comunicaciones</t>
  </si>
  <si>
    <t xml:space="preserve">Gestión Tic </t>
  </si>
  <si>
    <t>Elaborar y aprobar la politica de escritorio y pantalla limpia, politica de seguridad en redes inalambricas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</si>
</sst>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5"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Times New Roman"/>
      <family val="1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4" tint="-0.24997000396251678"/>
      <name val="Arial"/>
      <family val="2"/>
    </font>
    <font>
      <sz val="11"/>
      <color theme="9" tint="0.7999799847602844"/>
      <name val="Arial"/>
      <family val="2"/>
    </font>
    <font>
      <sz val="11"/>
      <color theme="4" tint="-0.24997000396251678"/>
      <name val="Arial"/>
      <family val="2"/>
    </font>
    <font>
      <b/>
      <u val="single"/>
      <sz val="12"/>
      <color theme="4" tint="-0.24997000396251678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theme="1"/>
      <name val="Times New Roman"/>
      <family val="1"/>
    </font>
    <font>
      <sz val="16"/>
      <name val="Calibri"/>
      <family val="2"/>
      <scheme val="minor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</fonts>
  <fills count="1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8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>
        <color theme="1"/>
      </left>
      <right style="thin"/>
      <top style="thin"/>
      <bottom style="thin"/>
    </border>
    <border>
      <left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medium">
        <color theme="1"/>
      </right>
      <top style="thin"/>
      <bottom style="medium">
        <color theme="1"/>
      </bottom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thin"/>
      <top/>
      <bottom style="medium">
        <color theme="1"/>
      </bottom>
    </border>
    <border>
      <left style="thin"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thin"/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medium">
        <color theme="1"/>
      </top>
      <bottom/>
    </border>
    <border>
      <left style="thin"/>
      <right style="thin"/>
      <top style="medium">
        <color theme="1"/>
      </top>
      <bottom/>
    </border>
    <border>
      <left style="thin"/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>
        <color theme="1"/>
      </right>
      <top style="medium">
        <color theme="1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horizontal="centerContinuous" vertical="top" wrapText="1"/>
    </xf>
    <xf numFmtId="0" fontId="5" fillId="0" borderId="0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Continuous" vertical="top" wrapText="1"/>
    </xf>
    <xf numFmtId="9" fontId="13" fillId="2" borderId="9" xfId="0" applyNumberFormat="1" applyFont="1" applyFill="1" applyBorder="1" applyAlignment="1">
      <alignment horizontal="center" vertical="top" wrapText="1"/>
    </xf>
    <xf numFmtId="9" fontId="2" fillId="2" borderId="9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9" fontId="2" fillId="0" borderId="0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top" wrapText="1"/>
    </xf>
    <xf numFmtId="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Continuous" vertical="top" wrapText="1"/>
    </xf>
    <xf numFmtId="0" fontId="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9" fontId="10" fillId="5" borderId="17" xfId="0" applyNumberFormat="1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top" wrapText="1"/>
    </xf>
    <xf numFmtId="0" fontId="9" fillId="6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20" fillId="7" borderId="15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9" fontId="11" fillId="5" borderId="19" xfId="0" applyNumberFormat="1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9" fontId="9" fillId="5" borderId="19" xfId="0" applyNumberFormat="1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top" wrapText="1"/>
    </xf>
    <xf numFmtId="9" fontId="9" fillId="8" borderId="19" xfId="0" applyNumberFormat="1" applyFont="1" applyFill="1" applyBorder="1" applyAlignment="1">
      <alignment horizontal="center" vertical="center" textRotation="90" wrapText="1"/>
    </xf>
    <xf numFmtId="9" fontId="9" fillId="9" borderId="19" xfId="0" applyNumberFormat="1" applyFont="1" applyFill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9" fontId="23" fillId="5" borderId="9" xfId="0" applyNumberFormat="1" applyFont="1" applyFill="1" applyBorder="1" applyAlignment="1">
      <alignment horizontal="center" vertical="center" wrapText="1"/>
    </xf>
    <xf numFmtId="9" fontId="23" fillId="5" borderId="19" xfId="0" applyNumberFormat="1" applyFont="1" applyFill="1" applyBorder="1" applyAlignment="1">
      <alignment horizontal="center" vertical="center" wrapText="1"/>
    </xf>
    <xf numFmtId="9" fontId="24" fillId="5" borderId="26" xfId="0" applyNumberFormat="1" applyFont="1" applyFill="1" applyBorder="1" applyAlignment="1">
      <alignment horizontal="center" vertical="center" wrapText="1"/>
    </xf>
    <xf numFmtId="9" fontId="24" fillId="5" borderId="19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1" fillId="5" borderId="23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0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top" wrapText="1"/>
    </xf>
    <xf numFmtId="0" fontId="9" fillId="6" borderId="25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10" fillId="10" borderId="34" xfId="0" applyFont="1" applyFill="1" applyBorder="1" applyAlignment="1">
      <alignment horizontal="center" vertical="center" wrapText="1"/>
    </xf>
    <xf numFmtId="0" fontId="10" fillId="10" borderId="35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10" fillId="11" borderId="30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31" xfId="0" applyFont="1" applyFill="1" applyBorder="1" applyAlignment="1">
      <alignment horizontal="center" vertical="center" wrapText="1"/>
    </xf>
    <xf numFmtId="0" fontId="10" fillId="11" borderId="28" xfId="0" applyFont="1" applyFill="1" applyBorder="1" applyAlignment="1">
      <alignment horizontal="center" vertical="center" wrapText="1"/>
    </xf>
    <xf numFmtId="0" fontId="10" fillId="11" borderId="29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top" wrapText="1"/>
    </xf>
    <xf numFmtId="0" fontId="10" fillId="11" borderId="38" xfId="0" applyFont="1" applyFill="1" applyBorder="1" applyAlignment="1">
      <alignment horizontal="center" vertical="top" wrapText="1"/>
    </xf>
    <xf numFmtId="0" fontId="10" fillId="11" borderId="30" xfId="0" applyFont="1" applyFill="1" applyBorder="1" applyAlignment="1">
      <alignment horizontal="center" vertical="top" wrapText="1"/>
    </xf>
    <xf numFmtId="0" fontId="10" fillId="11" borderId="31" xfId="0" applyFont="1" applyFill="1" applyBorder="1" applyAlignment="1">
      <alignment horizontal="center" vertical="top" wrapText="1"/>
    </xf>
    <xf numFmtId="0" fontId="3" fillId="11" borderId="33" xfId="0" applyFont="1" applyFill="1" applyBorder="1" applyAlignment="1">
      <alignment horizontal="center" vertical="top" wrapText="1"/>
    </xf>
    <xf numFmtId="0" fontId="3" fillId="11" borderId="39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10" fillId="10" borderId="40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10" fillId="10" borderId="4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42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3" fontId="3" fillId="0" borderId="23" xfId="20" applyFont="1" applyFill="1" applyBorder="1" applyAlignment="1">
      <alignment vertical="center" wrapText="1"/>
    </xf>
    <xf numFmtId="43" fontId="3" fillId="0" borderId="27" xfId="20" applyFont="1" applyFill="1" applyBorder="1" applyAlignment="1">
      <alignment vertical="center" wrapText="1"/>
    </xf>
    <xf numFmtId="43" fontId="3" fillId="0" borderId="52" xfId="2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3" fontId="3" fillId="0" borderId="55" xfId="20" applyFont="1" applyFill="1" applyBorder="1" applyAlignment="1">
      <alignment vertical="center" wrapText="1"/>
    </xf>
    <xf numFmtId="43" fontId="3" fillId="0" borderId="56" xfId="20" applyFont="1" applyFill="1" applyBorder="1" applyAlignment="1">
      <alignment vertical="center" wrapText="1"/>
    </xf>
    <xf numFmtId="43" fontId="3" fillId="0" borderId="57" xfId="2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12" borderId="36" xfId="0" applyFont="1" applyFill="1" applyBorder="1" applyAlignment="1">
      <alignment horizontal="center" vertical="center" wrapText="1"/>
    </xf>
    <xf numFmtId="0" fontId="7" fillId="12" borderId="58" xfId="0" applyFont="1" applyFill="1" applyBorder="1" applyAlignment="1">
      <alignment horizontal="center" vertical="center" wrapText="1"/>
    </xf>
    <xf numFmtId="0" fontId="7" fillId="12" borderId="59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60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7" fillId="12" borderId="61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8" fillId="12" borderId="61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63" xfId="0" applyFont="1" applyFill="1" applyBorder="1" applyAlignment="1">
      <alignment horizontal="center" vertical="top" wrapText="1"/>
    </xf>
    <xf numFmtId="0" fontId="9" fillId="6" borderId="62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9" fillId="6" borderId="63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justify" vertical="center" wrapText="1"/>
    </xf>
    <xf numFmtId="0" fontId="0" fillId="0" borderId="65" xfId="0" applyFill="1" applyBorder="1" applyAlignment="1">
      <alignment horizontal="justify" vertical="center" wrapText="1"/>
    </xf>
    <xf numFmtId="0" fontId="0" fillId="0" borderId="68" xfId="0" applyFill="1" applyBorder="1" applyAlignment="1">
      <alignment horizontal="justify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9" fontId="3" fillId="0" borderId="83" xfId="0" applyNumberFormat="1" applyFont="1" applyFill="1" applyBorder="1" applyAlignment="1">
      <alignment vertical="center" wrapText="1"/>
    </xf>
    <xf numFmtId="9" fontId="3" fillId="0" borderId="84" xfId="0" applyNumberFormat="1" applyFont="1" applyFill="1" applyBorder="1" applyAlignment="1">
      <alignment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85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2</xdr:row>
      <xdr:rowOff>85725</xdr:rowOff>
    </xdr:from>
    <xdr:to>
      <xdr:col>3</xdr:col>
      <xdr:colOff>3105150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419100"/>
          <a:ext cx="29622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S54"/>
  <sheetViews>
    <sheetView tabSelected="1" zoomScale="40" zoomScaleNormal="40" zoomScaleSheetLayoutView="25" workbookViewId="0" topLeftCell="A6">
      <selection activeCell="E6" sqref="E6"/>
    </sheetView>
  </sheetViews>
  <sheetFormatPr defaultColWidth="11.421875" defaultRowHeight="12.75"/>
  <cols>
    <col min="1" max="1" width="11.421875" style="1" customWidth="1"/>
    <col min="2" max="2" width="6.00390625" style="1" customWidth="1"/>
    <col min="3" max="3" width="18.7109375" style="2" customWidth="1"/>
    <col min="4" max="4" width="63.421875" style="3" customWidth="1"/>
    <col min="5" max="5" width="47.28125" style="3" customWidth="1"/>
    <col min="6" max="6" width="24.7109375" style="3" customWidth="1"/>
    <col min="7" max="7" width="31.140625" style="3" customWidth="1"/>
    <col min="8" max="8" width="22.421875" style="3" customWidth="1"/>
    <col min="9" max="9" width="37.140625" style="3" customWidth="1"/>
    <col min="10" max="17" width="2.421875" style="3" customWidth="1"/>
    <col min="18" max="57" width="2.421875" style="1" customWidth="1"/>
    <col min="58" max="58" width="17.421875" style="1" customWidth="1"/>
    <col min="59" max="60" width="32.28125" style="1" customWidth="1"/>
    <col min="61" max="61" width="3.00390625" style="1" customWidth="1"/>
    <col min="62" max="16384" width="11.421875" style="1" customWidth="1"/>
  </cols>
  <sheetData>
    <row r="1" ht="13.5" customHeight="1" thickBot="1"/>
    <row r="2" spans="2:61" ht="12.75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8"/>
    </row>
    <row r="3" spans="2:71" s="9" customFormat="1" ht="24.75" customHeight="1">
      <c r="B3" s="10"/>
      <c r="C3" s="11"/>
      <c r="D3" s="181"/>
      <c r="E3" s="184" t="s">
        <v>51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218" t="s">
        <v>53</v>
      </c>
      <c r="BH3" s="218"/>
      <c r="BI3" s="12"/>
      <c r="BJ3" s="13"/>
      <c r="BK3" s="13"/>
      <c r="BL3" s="13"/>
      <c r="BM3" s="13"/>
      <c r="BN3" s="13"/>
      <c r="BO3" s="13"/>
      <c r="BP3" s="13"/>
      <c r="BQ3" s="13"/>
      <c r="BR3" s="13"/>
      <c r="BS3" s="13"/>
    </row>
    <row r="4" spans="2:71" s="9" customFormat="1" ht="24.75" customHeight="1">
      <c r="B4" s="10"/>
      <c r="C4" s="11"/>
      <c r="D4" s="182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218" t="s">
        <v>0</v>
      </c>
      <c r="BH4" s="218"/>
      <c r="BI4" s="12"/>
      <c r="BJ4" s="13"/>
      <c r="BK4" s="13"/>
      <c r="BL4" s="13"/>
      <c r="BM4" s="13"/>
      <c r="BN4" s="13"/>
      <c r="BO4" s="13"/>
      <c r="BP4" s="13"/>
      <c r="BQ4" s="13"/>
      <c r="BR4" s="13"/>
      <c r="BS4" s="13"/>
    </row>
    <row r="5" spans="2:71" s="9" customFormat="1" ht="25.5" customHeight="1">
      <c r="B5" s="10"/>
      <c r="C5" s="11"/>
      <c r="D5" s="183"/>
      <c r="E5" s="219" t="s">
        <v>52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1"/>
      <c r="BG5" s="218" t="s">
        <v>54</v>
      </c>
      <c r="BH5" s="218"/>
      <c r="BI5" s="12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2:71" s="9" customFormat="1" ht="25.5" customHeight="1" thickBot="1">
      <c r="B6" s="10"/>
      <c r="C6" s="11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6"/>
      <c r="BG6" s="16"/>
      <c r="BH6" s="16"/>
      <c r="BI6" s="17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2:71" s="9" customFormat="1" ht="27.75" customHeight="1" thickBot="1">
      <c r="B7" s="10"/>
      <c r="C7" s="234" t="s">
        <v>1</v>
      </c>
      <c r="D7" s="235"/>
      <c r="E7" s="235"/>
      <c r="F7" s="235"/>
      <c r="G7" s="236">
        <v>2018</v>
      </c>
      <c r="H7" s="237"/>
      <c r="I7" s="23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5"/>
      <c r="AY7" s="15"/>
      <c r="AZ7" s="15"/>
      <c r="BA7" s="15"/>
      <c r="BB7" s="15"/>
      <c r="BC7" s="15"/>
      <c r="BD7" s="15"/>
      <c r="BE7" s="15"/>
      <c r="BF7" s="16"/>
      <c r="BG7" s="16"/>
      <c r="BH7" s="19" t="s">
        <v>2</v>
      </c>
      <c r="BI7" s="17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2:71" ht="27.75" customHeight="1" thickBot="1">
      <c r="B8" s="20"/>
      <c r="C8" s="239" t="s">
        <v>3</v>
      </c>
      <c r="D8" s="240"/>
      <c r="E8" s="240"/>
      <c r="F8" s="240"/>
      <c r="G8" s="241" t="s">
        <v>61</v>
      </c>
      <c r="H8" s="242"/>
      <c r="I8" s="243"/>
      <c r="J8" s="21"/>
      <c r="K8" s="21"/>
      <c r="L8" s="21"/>
      <c r="M8" s="21"/>
      <c r="N8" s="21"/>
      <c r="O8" s="21"/>
      <c r="P8" s="21"/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19" t="s">
        <v>4</v>
      </c>
      <c r="BI8" s="23"/>
      <c r="BJ8" s="22"/>
      <c r="BK8" s="22"/>
      <c r="BL8" s="22"/>
      <c r="BM8" s="22"/>
      <c r="BN8" s="22"/>
      <c r="BO8" s="22"/>
      <c r="BP8" s="22"/>
      <c r="BQ8" s="22"/>
      <c r="BR8" s="22"/>
      <c r="BS8" s="22"/>
    </row>
    <row r="9" spans="2:71" ht="47.25" customHeight="1" thickBot="1">
      <c r="B9" s="20"/>
      <c r="C9" s="222" t="s">
        <v>44</v>
      </c>
      <c r="D9" s="223"/>
      <c r="E9" s="223"/>
      <c r="F9" s="224"/>
      <c r="G9" s="225" t="s">
        <v>73</v>
      </c>
      <c r="H9" s="226"/>
      <c r="I9" s="227"/>
      <c r="J9" s="21"/>
      <c r="K9" s="21"/>
      <c r="L9" s="21"/>
      <c r="M9" s="21"/>
      <c r="N9" s="21"/>
      <c r="O9" s="21"/>
      <c r="P9" s="21"/>
      <c r="Q9" s="2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19"/>
      <c r="BI9" s="23"/>
      <c r="BJ9" s="22"/>
      <c r="BK9" s="22"/>
      <c r="BL9" s="22"/>
      <c r="BM9" s="22"/>
      <c r="BN9" s="22"/>
      <c r="BO9" s="22"/>
      <c r="BP9" s="22"/>
      <c r="BQ9" s="22"/>
      <c r="BR9" s="22"/>
      <c r="BS9" s="22"/>
    </row>
    <row r="10" spans="2:71" ht="27.75" customHeight="1" thickBot="1">
      <c r="B10" s="20"/>
      <c r="C10" s="228" t="s">
        <v>56</v>
      </c>
      <c r="D10" s="229"/>
      <c r="E10" s="229"/>
      <c r="F10" s="230"/>
      <c r="G10" s="231" t="s">
        <v>74</v>
      </c>
      <c r="H10" s="232"/>
      <c r="I10" s="233"/>
      <c r="J10" s="21"/>
      <c r="K10" s="21"/>
      <c r="L10" s="21"/>
      <c r="M10" s="21"/>
      <c r="N10" s="21"/>
      <c r="O10" s="21"/>
      <c r="P10" s="21"/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19"/>
      <c r="BI10" s="23"/>
      <c r="BJ10" s="22"/>
      <c r="BK10" s="22"/>
      <c r="BL10" s="22"/>
      <c r="BM10" s="22"/>
      <c r="BN10" s="22"/>
      <c r="BO10" s="22"/>
      <c r="BP10" s="22"/>
      <c r="BQ10" s="22"/>
      <c r="BR10" s="22"/>
      <c r="BS10" s="22"/>
    </row>
    <row r="11" spans="2:61" ht="15.75" customHeight="1">
      <c r="B11" s="20"/>
      <c r="C11" s="244" t="s">
        <v>5</v>
      </c>
      <c r="D11" s="245"/>
      <c r="E11" s="245"/>
      <c r="F11" s="245"/>
      <c r="G11" s="246" t="e">
        <f>+AVERAGE(BF22,#REF!,#REF!)</f>
        <v>#REF!</v>
      </c>
      <c r="H11" s="246"/>
      <c r="I11" s="247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19" t="s">
        <v>6</v>
      </c>
      <c r="BI11" s="23"/>
    </row>
    <row r="12" spans="2:61" ht="15.75" customHeight="1">
      <c r="B12" s="20"/>
      <c r="C12" s="185" t="s">
        <v>7</v>
      </c>
      <c r="D12" s="175"/>
      <c r="E12" s="175"/>
      <c r="F12" s="175"/>
      <c r="G12" s="186">
        <f>COUNTA(D22,#REF!,#REF!)</f>
        <v>2</v>
      </c>
      <c r="H12" s="187"/>
      <c r="I12" s="188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19" t="s">
        <v>8</v>
      </c>
      <c r="BI12" s="23"/>
    </row>
    <row r="13" spans="2:61" ht="15.75" customHeight="1">
      <c r="B13" s="20"/>
      <c r="C13" s="185" t="s">
        <v>9</v>
      </c>
      <c r="D13" s="175"/>
      <c r="E13" s="175"/>
      <c r="F13" s="175"/>
      <c r="G13" s="186">
        <f>COUNTA(#REF!,#REF!,#REF!,#REF!,#REF!)</f>
        <v>5</v>
      </c>
      <c r="H13" s="187"/>
      <c r="I13" s="188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19" t="s">
        <v>10</v>
      </c>
      <c r="BI13" s="23"/>
    </row>
    <row r="14" spans="2:61" ht="16.5" thickBot="1">
      <c r="B14" s="20"/>
      <c r="C14" s="189" t="s">
        <v>11</v>
      </c>
      <c r="D14" s="190"/>
      <c r="E14" s="190"/>
      <c r="F14" s="190"/>
      <c r="G14" s="191">
        <f>COUNTA(#REF!,#REF!,#REF!,#REF!,#REF!)</f>
        <v>5</v>
      </c>
      <c r="H14" s="192"/>
      <c r="I14" s="193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3"/>
    </row>
    <row r="15" spans="2:61" ht="16.5" thickBot="1">
      <c r="B15" s="20"/>
      <c r="C15" s="24"/>
      <c r="D15" s="25"/>
      <c r="E15" s="25"/>
      <c r="F15" s="25"/>
      <c r="G15" s="26"/>
      <c r="H15" s="26"/>
      <c r="I15" s="26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3"/>
    </row>
    <row r="16" spans="2:61" s="9" customFormat="1" ht="18" customHeight="1">
      <c r="B16" s="10"/>
      <c r="C16" s="11"/>
      <c r="D16" s="15"/>
      <c r="E16" s="14"/>
      <c r="F16" s="14"/>
      <c r="G16" s="18"/>
      <c r="H16" s="18"/>
      <c r="I16" s="18"/>
      <c r="J16" s="194" t="s">
        <v>12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6"/>
      <c r="BF16" s="200" t="s">
        <v>13</v>
      </c>
      <c r="BG16" s="27" t="s">
        <v>14</v>
      </c>
      <c r="BH16" s="27"/>
      <c r="BI16" s="17"/>
    </row>
    <row r="17" spans="2:61" s="9" customFormat="1" ht="21.75" customHeight="1" thickBot="1">
      <c r="B17" s="10"/>
      <c r="C17" s="11"/>
      <c r="D17" s="15"/>
      <c r="E17" s="14"/>
      <c r="F17" s="14"/>
      <c r="G17" s="18"/>
      <c r="H17" s="18"/>
      <c r="I17" s="18"/>
      <c r="J17" s="197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9"/>
      <c r="BF17" s="201"/>
      <c r="BG17" s="28" t="s">
        <v>15</v>
      </c>
      <c r="BH17" s="28"/>
      <c r="BI17" s="17"/>
    </row>
    <row r="18" spans="2:61" s="9" customFormat="1" ht="49.5" customHeight="1">
      <c r="B18" s="29" t="s">
        <v>16</v>
      </c>
      <c r="C18" s="202" t="s">
        <v>17</v>
      </c>
      <c r="D18" s="204" t="s">
        <v>18</v>
      </c>
      <c r="E18" s="206" t="s">
        <v>19</v>
      </c>
      <c r="F18" s="208" t="s">
        <v>20</v>
      </c>
      <c r="G18" s="204" t="s">
        <v>21</v>
      </c>
      <c r="H18" s="206" t="s">
        <v>22</v>
      </c>
      <c r="I18" s="210" t="s">
        <v>57</v>
      </c>
      <c r="J18" s="252" t="s">
        <v>23</v>
      </c>
      <c r="K18" s="216"/>
      <c r="L18" s="216"/>
      <c r="M18" s="217"/>
      <c r="N18" s="212" t="s">
        <v>24</v>
      </c>
      <c r="O18" s="213"/>
      <c r="P18" s="213"/>
      <c r="Q18" s="214"/>
      <c r="R18" s="215" t="s">
        <v>25</v>
      </c>
      <c r="S18" s="216"/>
      <c r="T18" s="216"/>
      <c r="U18" s="217"/>
      <c r="V18" s="212" t="s">
        <v>26</v>
      </c>
      <c r="W18" s="213"/>
      <c r="X18" s="213"/>
      <c r="Y18" s="214"/>
      <c r="Z18" s="215" t="s">
        <v>27</v>
      </c>
      <c r="AA18" s="216"/>
      <c r="AB18" s="216"/>
      <c r="AC18" s="217"/>
      <c r="AD18" s="212" t="s">
        <v>28</v>
      </c>
      <c r="AE18" s="213"/>
      <c r="AF18" s="213"/>
      <c r="AG18" s="214"/>
      <c r="AH18" s="215" t="s">
        <v>29</v>
      </c>
      <c r="AI18" s="216"/>
      <c r="AJ18" s="216"/>
      <c r="AK18" s="217"/>
      <c r="AL18" s="212" t="s">
        <v>30</v>
      </c>
      <c r="AM18" s="213"/>
      <c r="AN18" s="213"/>
      <c r="AO18" s="214"/>
      <c r="AP18" s="215" t="s">
        <v>31</v>
      </c>
      <c r="AQ18" s="216"/>
      <c r="AR18" s="216"/>
      <c r="AS18" s="217"/>
      <c r="AT18" s="212" t="s">
        <v>32</v>
      </c>
      <c r="AU18" s="213"/>
      <c r="AV18" s="213"/>
      <c r="AW18" s="214"/>
      <c r="AX18" s="215" t="s">
        <v>33</v>
      </c>
      <c r="AY18" s="216"/>
      <c r="AZ18" s="216"/>
      <c r="BA18" s="217"/>
      <c r="BB18" s="212" t="s">
        <v>34</v>
      </c>
      <c r="BC18" s="213"/>
      <c r="BD18" s="213"/>
      <c r="BE18" s="255"/>
      <c r="BF18" s="256" t="s">
        <v>35</v>
      </c>
      <c r="BG18" s="248" t="s">
        <v>36</v>
      </c>
      <c r="BH18" s="250" t="s">
        <v>37</v>
      </c>
      <c r="BI18" s="17"/>
    </row>
    <row r="19" spans="2:61" s="9" customFormat="1" ht="13.5" customHeight="1" thickBot="1">
      <c r="B19" s="30"/>
      <c r="C19" s="203"/>
      <c r="D19" s="205"/>
      <c r="E19" s="207"/>
      <c r="F19" s="209"/>
      <c r="G19" s="205"/>
      <c r="H19" s="207"/>
      <c r="I19" s="211"/>
      <c r="J19" s="136"/>
      <c r="K19" s="103"/>
      <c r="L19" s="103"/>
      <c r="M19" s="104"/>
      <c r="N19" s="105"/>
      <c r="O19" s="106"/>
      <c r="P19" s="106"/>
      <c r="Q19" s="107"/>
      <c r="R19" s="102"/>
      <c r="S19" s="103"/>
      <c r="T19" s="103"/>
      <c r="U19" s="104"/>
      <c r="V19" s="105"/>
      <c r="W19" s="106"/>
      <c r="X19" s="106"/>
      <c r="Y19" s="107"/>
      <c r="Z19" s="102"/>
      <c r="AA19" s="103"/>
      <c r="AB19" s="103"/>
      <c r="AC19" s="104"/>
      <c r="AD19" s="105"/>
      <c r="AE19" s="106"/>
      <c r="AF19" s="106"/>
      <c r="AG19" s="107"/>
      <c r="AH19" s="102"/>
      <c r="AI19" s="103"/>
      <c r="AJ19" s="103"/>
      <c r="AK19" s="104"/>
      <c r="AL19" s="105"/>
      <c r="AM19" s="106"/>
      <c r="AN19" s="106"/>
      <c r="AO19" s="107"/>
      <c r="AP19" s="102"/>
      <c r="AQ19" s="103"/>
      <c r="AR19" s="103"/>
      <c r="AS19" s="104"/>
      <c r="AT19" s="105"/>
      <c r="AU19" s="106"/>
      <c r="AV19" s="106"/>
      <c r="AW19" s="107"/>
      <c r="AX19" s="102"/>
      <c r="AY19" s="103"/>
      <c r="AZ19" s="103"/>
      <c r="BA19" s="104"/>
      <c r="BB19" s="105"/>
      <c r="BC19" s="106"/>
      <c r="BD19" s="106"/>
      <c r="BE19" s="108"/>
      <c r="BF19" s="257"/>
      <c r="BG19" s="249"/>
      <c r="BH19" s="251"/>
      <c r="BI19" s="17"/>
    </row>
    <row r="20" spans="2:61" s="9" customFormat="1" ht="84.75" customHeight="1" thickBot="1">
      <c r="B20" s="30"/>
      <c r="C20" s="71">
        <v>1</v>
      </c>
      <c r="D20" s="79" t="s">
        <v>79</v>
      </c>
      <c r="E20" s="60" t="s">
        <v>93</v>
      </c>
      <c r="F20" s="75">
        <v>0.4</v>
      </c>
      <c r="G20" s="60" t="s">
        <v>75</v>
      </c>
      <c r="H20" s="60" t="s">
        <v>76</v>
      </c>
      <c r="I20" s="96" t="s">
        <v>77</v>
      </c>
      <c r="J20" s="77"/>
      <c r="K20" s="77"/>
      <c r="L20" s="77"/>
      <c r="M20" s="77"/>
      <c r="N20" s="78"/>
      <c r="O20" s="78"/>
      <c r="P20" s="78"/>
      <c r="Q20" s="78"/>
      <c r="R20" s="77"/>
      <c r="S20" s="77"/>
      <c r="T20" s="77"/>
      <c r="U20" s="87">
        <v>1</v>
      </c>
      <c r="V20" s="78"/>
      <c r="W20" s="78"/>
      <c r="X20" s="78"/>
      <c r="Y20" s="78"/>
      <c r="Z20" s="77"/>
      <c r="AA20" s="77"/>
      <c r="AB20" s="77"/>
      <c r="AC20" s="77"/>
      <c r="AD20" s="78"/>
      <c r="AE20" s="78"/>
      <c r="AF20" s="78"/>
      <c r="AG20" s="78"/>
      <c r="AH20" s="77"/>
      <c r="AI20" s="77"/>
      <c r="AJ20" s="77"/>
      <c r="AK20" s="77"/>
      <c r="AL20" s="78"/>
      <c r="AM20" s="78"/>
      <c r="AN20" s="78"/>
      <c r="AO20" s="78"/>
      <c r="AP20" s="77"/>
      <c r="AQ20" s="77"/>
      <c r="AR20" s="77"/>
      <c r="AS20" s="77"/>
      <c r="AT20" s="78"/>
      <c r="AU20" s="78"/>
      <c r="AV20" s="78"/>
      <c r="AW20" s="78"/>
      <c r="AX20" s="77"/>
      <c r="AY20" s="77"/>
      <c r="AZ20" s="77"/>
      <c r="BA20" s="77"/>
      <c r="BB20" s="78"/>
      <c r="BC20" s="78"/>
      <c r="BD20" s="78"/>
      <c r="BE20" s="78"/>
      <c r="BF20" s="68"/>
      <c r="BG20" s="61"/>
      <c r="BH20" s="62"/>
      <c r="BI20" s="17"/>
    </row>
    <row r="21" spans="2:61" s="9" customFormat="1" ht="54" customHeight="1">
      <c r="B21" s="30"/>
      <c r="C21" s="137" t="s">
        <v>39</v>
      </c>
      <c r="D21" s="138"/>
      <c r="E21" s="138"/>
      <c r="F21" s="139"/>
      <c r="G21" s="142" t="s">
        <v>19</v>
      </c>
      <c r="H21" s="143" t="s">
        <v>20</v>
      </c>
      <c r="I21" s="144" t="s">
        <v>21</v>
      </c>
      <c r="J21" s="136" t="s">
        <v>23</v>
      </c>
      <c r="K21" s="103"/>
      <c r="L21" s="103"/>
      <c r="M21" s="104"/>
      <c r="N21" s="105" t="s">
        <v>24</v>
      </c>
      <c r="O21" s="106"/>
      <c r="P21" s="106"/>
      <c r="Q21" s="107"/>
      <c r="R21" s="102" t="s">
        <v>25</v>
      </c>
      <c r="S21" s="103"/>
      <c r="T21" s="103"/>
      <c r="U21" s="104"/>
      <c r="V21" s="105" t="s">
        <v>26</v>
      </c>
      <c r="W21" s="106"/>
      <c r="X21" s="106"/>
      <c r="Y21" s="107"/>
      <c r="Z21" s="102" t="s">
        <v>27</v>
      </c>
      <c r="AA21" s="103"/>
      <c r="AB21" s="103"/>
      <c r="AC21" s="104"/>
      <c r="AD21" s="105" t="s">
        <v>28</v>
      </c>
      <c r="AE21" s="106"/>
      <c r="AF21" s="106"/>
      <c r="AG21" s="107"/>
      <c r="AH21" s="102" t="s">
        <v>29</v>
      </c>
      <c r="AI21" s="103"/>
      <c r="AJ21" s="103"/>
      <c r="AK21" s="104"/>
      <c r="AL21" s="105" t="s">
        <v>30</v>
      </c>
      <c r="AM21" s="106"/>
      <c r="AN21" s="106"/>
      <c r="AO21" s="107"/>
      <c r="AP21" s="102" t="s">
        <v>31</v>
      </c>
      <c r="AQ21" s="103"/>
      <c r="AR21" s="103"/>
      <c r="AS21" s="104"/>
      <c r="AT21" s="105" t="s">
        <v>32</v>
      </c>
      <c r="AU21" s="106"/>
      <c r="AV21" s="106"/>
      <c r="AW21" s="107"/>
      <c r="AX21" s="102" t="s">
        <v>33</v>
      </c>
      <c r="AY21" s="103"/>
      <c r="AZ21" s="103"/>
      <c r="BA21" s="104"/>
      <c r="BB21" s="105" t="s">
        <v>34</v>
      </c>
      <c r="BC21" s="106"/>
      <c r="BD21" s="106"/>
      <c r="BE21" s="108"/>
      <c r="BF21" s="258" t="s">
        <v>40</v>
      </c>
      <c r="BG21" s="260" t="s">
        <v>41</v>
      </c>
      <c r="BH21" s="161" t="s">
        <v>37</v>
      </c>
      <c r="BI21" s="17"/>
    </row>
    <row r="22" spans="2:61" s="9" customFormat="1" ht="60" customHeight="1" hidden="1" thickBot="1">
      <c r="B22" s="31"/>
      <c r="C22" s="140"/>
      <c r="D22" s="119"/>
      <c r="E22" s="119"/>
      <c r="F22" s="141"/>
      <c r="G22" s="142"/>
      <c r="H22" s="143"/>
      <c r="I22" s="144"/>
      <c r="J22" s="136"/>
      <c r="K22" s="103"/>
      <c r="L22" s="103"/>
      <c r="M22" s="104"/>
      <c r="N22" s="105"/>
      <c r="O22" s="106"/>
      <c r="P22" s="106"/>
      <c r="Q22" s="107"/>
      <c r="R22" s="102"/>
      <c r="S22" s="103"/>
      <c r="T22" s="103"/>
      <c r="U22" s="104"/>
      <c r="V22" s="105"/>
      <c r="W22" s="106"/>
      <c r="X22" s="106"/>
      <c r="Y22" s="107"/>
      <c r="Z22" s="102"/>
      <c r="AA22" s="103"/>
      <c r="AB22" s="103"/>
      <c r="AC22" s="104"/>
      <c r="AD22" s="105"/>
      <c r="AE22" s="106"/>
      <c r="AF22" s="106"/>
      <c r="AG22" s="107"/>
      <c r="AH22" s="102"/>
      <c r="AI22" s="103"/>
      <c r="AJ22" s="103"/>
      <c r="AK22" s="104"/>
      <c r="AL22" s="105"/>
      <c r="AM22" s="106"/>
      <c r="AN22" s="106"/>
      <c r="AO22" s="107"/>
      <c r="AP22" s="102"/>
      <c r="AQ22" s="103"/>
      <c r="AR22" s="103"/>
      <c r="AS22" s="104"/>
      <c r="AT22" s="105"/>
      <c r="AU22" s="106"/>
      <c r="AV22" s="106"/>
      <c r="AW22" s="107"/>
      <c r="AX22" s="102"/>
      <c r="AY22" s="103"/>
      <c r="AZ22" s="103"/>
      <c r="BA22" s="104"/>
      <c r="BB22" s="105"/>
      <c r="BC22" s="106"/>
      <c r="BD22" s="106"/>
      <c r="BE22" s="108"/>
      <c r="BF22" s="259"/>
      <c r="BG22" s="112"/>
      <c r="BH22" s="101"/>
      <c r="BI22" s="17"/>
    </row>
    <row r="23" spans="2:61" s="9" customFormat="1" ht="60" customHeight="1" thickBot="1">
      <c r="B23" s="30"/>
      <c r="C23" s="72" t="s">
        <v>58</v>
      </c>
      <c r="D23" s="162" t="s">
        <v>78</v>
      </c>
      <c r="E23" s="163"/>
      <c r="F23" s="164"/>
      <c r="G23" s="73" t="s">
        <v>93</v>
      </c>
      <c r="H23" s="81">
        <v>1</v>
      </c>
      <c r="I23" s="73" t="s">
        <v>62</v>
      </c>
      <c r="J23" s="76"/>
      <c r="K23" s="77"/>
      <c r="L23" s="77"/>
      <c r="M23" s="77"/>
      <c r="N23" s="78"/>
      <c r="O23" s="78"/>
      <c r="P23" s="78"/>
      <c r="Q23" s="78"/>
      <c r="R23" s="77"/>
      <c r="S23" s="77"/>
      <c r="T23" s="77"/>
      <c r="U23" s="87">
        <v>1</v>
      </c>
      <c r="V23" s="78"/>
      <c r="W23" s="78"/>
      <c r="X23" s="78"/>
      <c r="Y23" s="78"/>
      <c r="Z23" s="77"/>
      <c r="AA23" s="77"/>
      <c r="AB23" s="77"/>
      <c r="AC23" s="77"/>
      <c r="AD23" s="78"/>
      <c r="AE23" s="78"/>
      <c r="AF23" s="78"/>
      <c r="AG23" s="78"/>
      <c r="AH23" s="77"/>
      <c r="AI23" s="77"/>
      <c r="AJ23" s="77"/>
      <c r="AK23" s="77"/>
      <c r="AL23" s="78"/>
      <c r="AM23" s="78"/>
      <c r="AN23" s="78"/>
      <c r="AO23" s="78"/>
      <c r="AP23" s="77"/>
      <c r="AQ23" s="77"/>
      <c r="AR23" s="77"/>
      <c r="AS23" s="77"/>
      <c r="AT23" s="78"/>
      <c r="AU23" s="78"/>
      <c r="AV23" s="78"/>
      <c r="AW23" s="78"/>
      <c r="AX23" s="77"/>
      <c r="AY23" s="77"/>
      <c r="AZ23" s="77"/>
      <c r="BA23" s="77"/>
      <c r="BB23" s="78"/>
      <c r="BC23" s="78"/>
      <c r="BD23" s="78"/>
      <c r="BE23" s="78"/>
      <c r="BF23" s="68"/>
      <c r="BG23" s="63"/>
      <c r="BH23" s="64"/>
      <c r="BI23" s="17"/>
    </row>
    <row r="24" spans="2:61" s="9" customFormat="1" ht="25.5" customHeight="1">
      <c r="B24" s="121" t="s">
        <v>43</v>
      </c>
      <c r="C24" s="123" t="s">
        <v>38</v>
      </c>
      <c r="D24" s="124"/>
      <c r="E24" s="124" t="s">
        <v>19</v>
      </c>
      <c r="F24" s="128" t="s">
        <v>20</v>
      </c>
      <c r="G24" s="130" t="s">
        <v>21</v>
      </c>
      <c r="H24" s="132" t="s">
        <v>55</v>
      </c>
      <c r="I24" s="134" t="s">
        <v>57</v>
      </c>
      <c r="J24" s="136" t="s">
        <v>23</v>
      </c>
      <c r="K24" s="103"/>
      <c r="L24" s="103"/>
      <c r="M24" s="104"/>
      <c r="N24" s="105" t="s">
        <v>24</v>
      </c>
      <c r="O24" s="106"/>
      <c r="P24" s="106"/>
      <c r="Q24" s="107"/>
      <c r="R24" s="102" t="s">
        <v>25</v>
      </c>
      <c r="S24" s="103"/>
      <c r="T24" s="103"/>
      <c r="U24" s="104"/>
      <c r="V24" s="105" t="s">
        <v>26</v>
      </c>
      <c r="W24" s="106"/>
      <c r="X24" s="106"/>
      <c r="Y24" s="107"/>
      <c r="Z24" s="102" t="s">
        <v>27</v>
      </c>
      <c r="AA24" s="103"/>
      <c r="AB24" s="103"/>
      <c r="AC24" s="104"/>
      <c r="AD24" s="105" t="s">
        <v>28</v>
      </c>
      <c r="AE24" s="106"/>
      <c r="AF24" s="106"/>
      <c r="AG24" s="107"/>
      <c r="AH24" s="102" t="s">
        <v>29</v>
      </c>
      <c r="AI24" s="103"/>
      <c r="AJ24" s="103"/>
      <c r="AK24" s="104"/>
      <c r="AL24" s="105" t="s">
        <v>30</v>
      </c>
      <c r="AM24" s="106"/>
      <c r="AN24" s="106"/>
      <c r="AO24" s="107"/>
      <c r="AP24" s="102" t="s">
        <v>31</v>
      </c>
      <c r="AQ24" s="103"/>
      <c r="AR24" s="103"/>
      <c r="AS24" s="104"/>
      <c r="AT24" s="105" t="s">
        <v>32</v>
      </c>
      <c r="AU24" s="106"/>
      <c r="AV24" s="106"/>
      <c r="AW24" s="107"/>
      <c r="AX24" s="102" t="s">
        <v>33</v>
      </c>
      <c r="AY24" s="103"/>
      <c r="AZ24" s="103"/>
      <c r="BA24" s="104"/>
      <c r="BB24" s="105" t="s">
        <v>34</v>
      </c>
      <c r="BC24" s="106"/>
      <c r="BD24" s="106"/>
      <c r="BE24" s="108"/>
      <c r="BF24" s="109" t="s">
        <v>35</v>
      </c>
      <c r="BG24" s="111" t="s">
        <v>36</v>
      </c>
      <c r="BH24" s="100" t="s">
        <v>37</v>
      </c>
      <c r="BI24" s="17"/>
    </row>
    <row r="25" spans="2:61" s="9" customFormat="1" ht="13.5" customHeight="1" thickBot="1">
      <c r="B25" s="122"/>
      <c r="C25" s="125"/>
      <c r="D25" s="126"/>
      <c r="E25" s="127"/>
      <c r="F25" s="129"/>
      <c r="G25" s="131"/>
      <c r="H25" s="133"/>
      <c r="I25" s="135"/>
      <c r="J25" s="136"/>
      <c r="K25" s="103"/>
      <c r="L25" s="103"/>
      <c r="M25" s="104"/>
      <c r="N25" s="105"/>
      <c r="O25" s="106"/>
      <c r="P25" s="106"/>
      <c r="Q25" s="107"/>
      <c r="R25" s="102"/>
      <c r="S25" s="103"/>
      <c r="T25" s="103"/>
      <c r="U25" s="104"/>
      <c r="V25" s="105"/>
      <c r="W25" s="106"/>
      <c r="X25" s="106"/>
      <c r="Y25" s="107"/>
      <c r="Z25" s="102"/>
      <c r="AA25" s="103"/>
      <c r="AB25" s="103"/>
      <c r="AC25" s="104"/>
      <c r="AD25" s="105"/>
      <c r="AE25" s="106"/>
      <c r="AF25" s="106"/>
      <c r="AG25" s="107"/>
      <c r="AH25" s="102"/>
      <c r="AI25" s="103"/>
      <c r="AJ25" s="103"/>
      <c r="AK25" s="104"/>
      <c r="AL25" s="105"/>
      <c r="AM25" s="106"/>
      <c r="AN25" s="106"/>
      <c r="AO25" s="107"/>
      <c r="AP25" s="102"/>
      <c r="AQ25" s="103"/>
      <c r="AR25" s="103"/>
      <c r="AS25" s="104"/>
      <c r="AT25" s="105"/>
      <c r="AU25" s="106"/>
      <c r="AV25" s="106"/>
      <c r="AW25" s="107"/>
      <c r="AX25" s="102"/>
      <c r="AY25" s="103"/>
      <c r="AZ25" s="103"/>
      <c r="BA25" s="104"/>
      <c r="BB25" s="105"/>
      <c r="BC25" s="106"/>
      <c r="BD25" s="106"/>
      <c r="BE25" s="108"/>
      <c r="BF25" s="110"/>
      <c r="BG25" s="112"/>
      <c r="BH25" s="101"/>
      <c r="BI25" s="17"/>
    </row>
    <row r="26" spans="2:61" s="9" customFormat="1" ht="79.5" customHeight="1" thickBot="1">
      <c r="B26" s="122"/>
      <c r="C26" s="69">
        <v>2</v>
      </c>
      <c r="D26" s="79" t="s">
        <v>81</v>
      </c>
      <c r="E26" s="60" t="s">
        <v>93</v>
      </c>
      <c r="F26" s="75">
        <v>0.6</v>
      </c>
      <c r="G26" s="83" t="s">
        <v>82</v>
      </c>
      <c r="H26" s="83" t="s">
        <v>76</v>
      </c>
      <c r="I26" s="83" t="s">
        <v>77</v>
      </c>
      <c r="J26" s="77"/>
      <c r="K26" s="77"/>
      <c r="L26" s="77"/>
      <c r="M26" s="77"/>
      <c r="N26" s="78"/>
      <c r="O26" s="78"/>
      <c r="P26" s="78"/>
      <c r="Q26" s="78"/>
      <c r="R26" s="77"/>
      <c r="S26" s="77"/>
      <c r="T26" s="77"/>
      <c r="U26" s="77"/>
      <c r="V26" s="78"/>
      <c r="W26" s="78"/>
      <c r="X26" s="78"/>
      <c r="Y26" s="78"/>
      <c r="Z26" s="77"/>
      <c r="AA26" s="77"/>
      <c r="AB26" s="77"/>
      <c r="AC26" s="77"/>
      <c r="AD26" s="78"/>
      <c r="AE26" s="78"/>
      <c r="AF26" s="78"/>
      <c r="AG26" s="78"/>
      <c r="AH26" s="77"/>
      <c r="AI26" s="77"/>
      <c r="AJ26" s="77"/>
      <c r="AK26" s="77"/>
      <c r="AL26" s="78"/>
      <c r="AM26" s="78"/>
      <c r="AN26" s="78"/>
      <c r="AO26" s="78"/>
      <c r="AP26" s="77"/>
      <c r="AQ26" s="77"/>
      <c r="AR26" s="77"/>
      <c r="AS26" s="77"/>
      <c r="AT26" s="78"/>
      <c r="AU26" s="78"/>
      <c r="AV26" s="78"/>
      <c r="AW26" s="78"/>
      <c r="AX26" s="77"/>
      <c r="AY26" s="77"/>
      <c r="AZ26" s="77"/>
      <c r="BA26" s="77"/>
      <c r="BB26" s="78"/>
      <c r="BC26" s="78"/>
      <c r="BD26" s="78"/>
      <c r="BE26" s="87">
        <v>1</v>
      </c>
      <c r="BF26" s="70"/>
      <c r="BG26" s="65"/>
      <c r="BH26" s="66"/>
      <c r="BI26" s="17"/>
    </row>
    <row r="27" spans="2:61" s="9" customFormat="1" ht="25.5" customHeight="1">
      <c r="B27" s="30"/>
      <c r="C27" s="113" t="s">
        <v>39</v>
      </c>
      <c r="D27" s="114"/>
      <c r="E27" s="114"/>
      <c r="F27" s="115"/>
      <c r="G27" s="119" t="s">
        <v>19</v>
      </c>
      <c r="H27" s="119" t="s">
        <v>20</v>
      </c>
      <c r="I27" s="120" t="s">
        <v>21</v>
      </c>
      <c r="J27" s="103" t="s">
        <v>23</v>
      </c>
      <c r="K27" s="103"/>
      <c r="L27" s="103"/>
      <c r="M27" s="104"/>
      <c r="N27" s="105" t="s">
        <v>24</v>
      </c>
      <c r="O27" s="106"/>
      <c r="P27" s="106"/>
      <c r="Q27" s="107"/>
      <c r="R27" s="102" t="s">
        <v>25</v>
      </c>
      <c r="S27" s="103"/>
      <c r="T27" s="103"/>
      <c r="U27" s="104"/>
      <c r="V27" s="105" t="s">
        <v>26</v>
      </c>
      <c r="W27" s="106"/>
      <c r="X27" s="106"/>
      <c r="Y27" s="107"/>
      <c r="Z27" s="102" t="s">
        <v>27</v>
      </c>
      <c r="AA27" s="103"/>
      <c r="AB27" s="103"/>
      <c r="AC27" s="104"/>
      <c r="AD27" s="105" t="s">
        <v>28</v>
      </c>
      <c r="AE27" s="106"/>
      <c r="AF27" s="106"/>
      <c r="AG27" s="107"/>
      <c r="AH27" s="102" t="s">
        <v>29</v>
      </c>
      <c r="AI27" s="103"/>
      <c r="AJ27" s="103"/>
      <c r="AK27" s="104"/>
      <c r="AL27" s="105" t="s">
        <v>30</v>
      </c>
      <c r="AM27" s="106"/>
      <c r="AN27" s="106"/>
      <c r="AO27" s="107"/>
      <c r="AP27" s="102" t="s">
        <v>31</v>
      </c>
      <c r="AQ27" s="103"/>
      <c r="AR27" s="103"/>
      <c r="AS27" s="104"/>
      <c r="AT27" s="105" t="s">
        <v>32</v>
      </c>
      <c r="AU27" s="106"/>
      <c r="AV27" s="106"/>
      <c r="AW27" s="107"/>
      <c r="AX27" s="102" t="s">
        <v>33</v>
      </c>
      <c r="AY27" s="103"/>
      <c r="AZ27" s="103"/>
      <c r="BA27" s="104"/>
      <c r="BB27" s="105" t="s">
        <v>34</v>
      </c>
      <c r="BC27" s="106"/>
      <c r="BD27" s="106"/>
      <c r="BE27" s="108"/>
      <c r="BF27" s="109" t="s">
        <v>40</v>
      </c>
      <c r="BG27" s="111" t="s">
        <v>41</v>
      </c>
      <c r="BH27" s="100" t="s">
        <v>37</v>
      </c>
      <c r="BI27" s="17"/>
    </row>
    <row r="28" spans="2:61" s="9" customFormat="1" ht="25.5" customHeight="1" thickBot="1">
      <c r="B28" s="30"/>
      <c r="C28" s="116"/>
      <c r="D28" s="117"/>
      <c r="E28" s="117"/>
      <c r="F28" s="118"/>
      <c r="G28" s="119"/>
      <c r="H28" s="119"/>
      <c r="I28" s="120"/>
      <c r="J28" s="103"/>
      <c r="K28" s="103"/>
      <c r="L28" s="103"/>
      <c r="M28" s="104"/>
      <c r="N28" s="105"/>
      <c r="O28" s="106"/>
      <c r="P28" s="106"/>
      <c r="Q28" s="107"/>
      <c r="R28" s="102"/>
      <c r="S28" s="103"/>
      <c r="T28" s="103"/>
      <c r="U28" s="104"/>
      <c r="V28" s="105"/>
      <c r="W28" s="106"/>
      <c r="X28" s="106"/>
      <c r="Y28" s="107"/>
      <c r="Z28" s="102"/>
      <c r="AA28" s="103"/>
      <c r="AB28" s="103"/>
      <c r="AC28" s="104"/>
      <c r="AD28" s="105"/>
      <c r="AE28" s="106"/>
      <c r="AF28" s="106"/>
      <c r="AG28" s="107"/>
      <c r="AH28" s="102"/>
      <c r="AI28" s="103"/>
      <c r="AJ28" s="103"/>
      <c r="AK28" s="104"/>
      <c r="AL28" s="105"/>
      <c r="AM28" s="106"/>
      <c r="AN28" s="106"/>
      <c r="AO28" s="107"/>
      <c r="AP28" s="102"/>
      <c r="AQ28" s="103"/>
      <c r="AR28" s="103"/>
      <c r="AS28" s="104"/>
      <c r="AT28" s="105"/>
      <c r="AU28" s="106"/>
      <c r="AV28" s="106"/>
      <c r="AW28" s="107"/>
      <c r="AX28" s="102"/>
      <c r="AY28" s="103"/>
      <c r="AZ28" s="103"/>
      <c r="BA28" s="104"/>
      <c r="BB28" s="105"/>
      <c r="BC28" s="106"/>
      <c r="BD28" s="106"/>
      <c r="BE28" s="108"/>
      <c r="BF28" s="110"/>
      <c r="BG28" s="112"/>
      <c r="BH28" s="101"/>
      <c r="BI28" s="17"/>
    </row>
    <row r="29" spans="2:61" s="9" customFormat="1" ht="75.75" customHeight="1">
      <c r="B29" s="30"/>
      <c r="C29" s="80" t="s">
        <v>59</v>
      </c>
      <c r="D29" s="97" t="s">
        <v>80</v>
      </c>
      <c r="E29" s="98"/>
      <c r="F29" s="99"/>
      <c r="G29" s="91" t="s">
        <v>97</v>
      </c>
      <c r="H29" s="92">
        <v>0.1</v>
      </c>
      <c r="I29" s="74" t="s">
        <v>89</v>
      </c>
      <c r="J29" s="77"/>
      <c r="K29" s="77"/>
      <c r="L29" s="77"/>
      <c r="M29" s="77"/>
      <c r="N29" s="78"/>
      <c r="O29" s="78"/>
      <c r="P29" s="78"/>
      <c r="Q29" s="78"/>
      <c r="R29" s="77"/>
      <c r="S29" s="77"/>
      <c r="T29" s="77"/>
      <c r="U29" s="77"/>
      <c r="V29" s="78"/>
      <c r="W29" s="78"/>
      <c r="X29" s="78"/>
      <c r="Y29" s="87">
        <v>1</v>
      </c>
      <c r="Z29" s="77"/>
      <c r="AA29" s="77"/>
      <c r="AB29" s="77"/>
      <c r="AC29" s="77"/>
      <c r="AD29" s="78"/>
      <c r="AE29" s="78"/>
      <c r="AF29" s="78"/>
      <c r="AG29" s="78"/>
      <c r="AH29" s="77"/>
      <c r="AI29" s="77"/>
      <c r="AJ29" s="77"/>
      <c r="AK29" s="77"/>
      <c r="AL29" s="78"/>
      <c r="AM29" s="78"/>
      <c r="AN29" s="78"/>
      <c r="AO29" s="78"/>
      <c r="AP29" s="77"/>
      <c r="AQ29" s="77"/>
      <c r="AR29" s="77"/>
      <c r="AS29" s="77"/>
      <c r="AT29" s="78"/>
      <c r="AU29" s="78"/>
      <c r="AV29" s="78"/>
      <c r="AW29" s="78"/>
      <c r="AX29" s="77"/>
      <c r="AY29" s="77"/>
      <c r="AZ29" s="77"/>
      <c r="BA29" s="77"/>
      <c r="BB29" s="78"/>
      <c r="BC29" s="78"/>
      <c r="BD29" s="78"/>
      <c r="BE29" s="78"/>
      <c r="BF29" s="86"/>
      <c r="BG29" s="65"/>
      <c r="BH29" s="66"/>
      <c r="BI29" s="17"/>
    </row>
    <row r="30" spans="2:61" s="9" customFormat="1" ht="77.25" customHeight="1">
      <c r="B30" s="30"/>
      <c r="C30" s="67" t="s">
        <v>60</v>
      </c>
      <c r="D30" s="97" t="s">
        <v>63</v>
      </c>
      <c r="E30" s="98"/>
      <c r="F30" s="99"/>
      <c r="G30" s="73" t="s">
        <v>94</v>
      </c>
      <c r="H30" s="93">
        <v>0.15</v>
      </c>
      <c r="I30" s="82" t="s">
        <v>64</v>
      </c>
      <c r="J30" s="77"/>
      <c r="K30" s="77"/>
      <c r="L30" s="77"/>
      <c r="M30" s="77"/>
      <c r="N30" s="78"/>
      <c r="O30" s="78"/>
      <c r="P30" s="78"/>
      <c r="Q30" s="78"/>
      <c r="R30" s="77"/>
      <c r="S30" s="77"/>
      <c r="T30" s="77"/>
      <c r="U30" s="77"/>
      <c r="V30" s="78"/>
      <c r="W30" s="78"/>
      <c r="X30" s="78"/>
      <c r="Y30" s="87">
        <v>1</v>
      </c>
      <c r="Z30" s="77"/>
      <c r="AA30" s="77"/>
      <c r="AB30" s="77"/>
      <c r="AC30" s="77"/>
      <c r="AD30" s="78"/>
      <c r="AE30" s="78"/>
      <c r="AF30" s="78"/>
      <c r="AG30" s="78"/>
      <c r="AH30" s="77"/>
      <c r="AI30" s="77"/>
      <c r="AJ30" s="77"/>
      <c r="AK30" s="77"/>
      <c r="AL30" s="78"/>
      <c r="AM30" s="78"/>
      <c r="AN30" s="78"/>
      <c r="AO30" s="78"/>
      <c r="AP30" s="77"/>
      <c r="AQ30" s="77"/>
      <c r="AR30" s="77"/>
      <c r="AS30" s="77"/>
      <c r="AT30" s="78"/>
      <c r="AU30" s="78"/>
      <c r="AV30" s="78"/>
      <c r="AW30" s="84"/>
      <c r="AX30" s="77"/>
      <c r="AY30" s="77"/>
      <c r="AZ30" s="77"/>
      <c r="BA30" s="77"/>
      <c r="BB30" s="78"/>
      <c r="BC30" s="78"/>
      <c r="BD30" s="78"/>
      <c r="BE30" s="78"/>
      <c r="BF30" s="86"/>
      <c r="BG30" s="65"/>
      <c r="BH30" s="66"/>
      <c r="BI30" s="17"/>
    </row>
    <row r="31" spans="2:61" s="9" customFormat="1" ht="59.25" customHeight="1">
      <c r="B31" s="30"/>
      <c r="C31" s="80" t="s">
        <v>65</v>
      </c>
      <c r="D31" s="97" t="s">
        <v>67</v>
      </c>
      <c r="E31" s="98"/>
      <c r="F31" s="99"/>
      <c r="G31" s="73" t="s">
        <v>93</v>
      </c>
      <c r="H31" s="94">
        <v>0.2</v>
      </c>
      <c r="I31" s="82" t="s">
        <v>90</v>
      </c>
      <c r="J31" s="77"/>
      <c r="K31" s="77"/>
      <c r="L31" s="77"/>
      <c r="M31" s="77"/>
      <c r="N31" s="78"/>
      <c r="O31" s="78"/>
      <c r="P31" s="78"/>
      <c r="Q31" s="84"/>
      <c r="R31" s="77"/>
      <c r="S31" s="77"/>
      <c r="T31" s="77"/>
      <c r="U31" s="77"/>
      <c r="V31" s="78"/>
      <c r="W31" s="78"/>
      <c r="X31" s="78"/>
      <c r="Y31" s="78"/>
      <c r="Z31" s="77"/>
      <c r="AA31" s="77"/>
      <c r="AB31" s="77"/>
      <c r="AC31" s="77"/>
      <c r="AD31" s="78"/>
      <c r="AE31" s="78"/>
      <c r="AF31" s="78"/>
      <c r="AG31" s="84"/>
      <c r="AH31" s="77"/>
      <c r="AI31" s="77"/>
      <c r="AJ31" s="77"/>
      <c r="AK31" s="77"/>
      <c r="AL31" s="78"/>
      <c r="AM31" s="78"/>
      <c r="AN31" s="78"/>
      <c r="AO31" s="87">
        <v>1</v>
      </c>
      <c r="AP31" s="77"/>
      <c r="AQ31" s="77"/>
      <c r="AR31" s="77"/>
      <c r="AS31" s="77"/>
      <c r="AT31" s="78"/>
      <c r="AU31" s="78"/>
      <c r="AV31" s="78"/>
      <c r="AW31" s="78"/>
      <c r="AX31" s="77"/>
      <c r="AY31" s="77"/>
      <c r="AZ31" s="77"/>
      <c r="BA31" s="77"/>
      <c r="BB31" s="78"/>
      <c r="BC31" s="78"/>
      <c r="BD31" s="78"/>
      <c r="BE31" s="78"/>
      <c r="BF31" s="86"/>
      <c r="BG31" s="65"/>
      <c r="BH31" s="66"/>
      <c r="BI31" s="17"/>
    </row>
    <row r="32" spans="2:61" s="9" customFormat="1" ht="59.25" customHeight="1">
      <c r="B32" s="30"/>
      <c r="C32" s="80" t="s">
        <v>69</v>
      </c>
      <c r="D32" s="97" t="s">
        <v>83</v>
      </c>
      <c r="E32" s="98"/>
      <c r="F32" s="99"/>
      <c r="G32" s="73" t="s">
        <v>93</v>
      </c>
      <c r="H32" s="94">
        <v>0.05</v>
      </c>
      <c r="I32" s="82" t="s">
        <v>84</v>
      </c>
      <c r="J32" s="77"/>
      <c r="K32" s="77"/>
      <c r="L32" s="77"/>
      <c r="M32" s="77"/>
      <c r="N32" s="78"/>
      <c r="O32" s="78"/>
      <c r="P32" s="78"/>
      <c r="Q32" s="85"/>
      <c r="R32" s="77"/>
      <c r="S32" s="77"/>
      <c r="T32" s="77"/>
      <c r="U32" s="87">
        <v>1</v>
      </c>
      <c r="V32" s="78"/>
      <c r="W32" s="78"/>
      <c r="X32" s="78"/>
      <c r="Y32" s="78"/>
      <c r="Z32" s="77"/>
      <c r="AA32" s="77"/>
      <c r="AB32" s="77"/>
      <c r="AC32" s="77"/>
      <c r="AD32" s="78"/>
      <c r="AE32" s="78"/>
      <c r="AF32" s="78"/>
      <c r="AG32" s="84"/>
      <c r="AH32" s="77"/>
      <c r="AI32" s="77"/>
      <c r="AJ32" s="77"/>
      <c r="AK32" s="77"/>
      <c r="AL32" s="78"/>
      <c r="AM32" s="78"/>
      <c r="AN32" s="78"/>
      <c r="AO32" s="78"/>
      <c r="AP32" s="77"/>
      <c r="AQ32" s="77"/>
      <c r="AR32" s="77"/>
      <c r="AS32" s="77"/>
      <c r="AT32" s="78"/>
      <c r="AU32" s="78"/>
      <c r="AV32" s="78"/>
      <c r="AW32" s="78"/>
      <c r="AX32" s="77"/>
      <c r="AY32" s="77"/>
      <c r="AZ32" s="77"/>
      <c r="BA32" s="77"/>
      <c r="BB32" s="78"/>
      <c r="BC32" s="78"/>
      <c r="BD32" s="78"/>
      <c r="BE32" s="78"/>
      <c r="BF32" s="70"/>
      <c r="BG32" s="65"/>
      <c r="BH32" s="66"/>
      <c r="BI32" s="17"/>
    </row>
    <row r="33" spans="2:61" s="9" customFormat="1" ht="59.25" customHeight="1">
      <c r="B33" s="30"/>
      <c r="C33" s="80" t="s">
        <v>68</v>
      </c>
      <c r="D33" s="97" t="s">
        <v>100</v>
      </c>
      <c r="E33" s="98"/>
      <c r="F33" s="99"/>
      <c r="G33" s="73" t="s">
        <v>93</v>
      </c>
      <c r="H33" s="94">
        <v>0.05</v>
      </c>
      <c r="I33" s="82" t="s">
        <v>84</v>
      </c>
      <c r="J33" s="77"/>
      <c r="K33" s="77"/>
      <c r="L33" s="77"/>
      <c r="M33" s="77"/>
      <c r="N33" s="78"/>
      <c r="O33" s="78"/>
      <c r="P33" s="78"/>
      <c r="Q33" s="85"/>
      <c r="R33" s="77"/>
      <c r="S33" s="77"/>
      <c r="T33" s="77"/>
      <c r="U33" s="87">
        <v>0.5</v>
      </c>
      <c r="V33" s="78"/>
      <c r="W33" s="78"/>
      <c r="X33" s="78"/>
      <c r="Y33" s="78"/>
      <c r="Z33" s="77"/>
      <c r="AA33" s="77"/>
      <c r="AB33" s="77"/>
      <c r="AC33" s="87">
        <v>0.5</v>
      </c>
      <c r="AD33" s="78"/>
      <c r="AE33" s="78"/>
      <c r="AF33" s="78"/>
      <c r="AG33" s="84"/>
      <c r="AH33" s="77"/>
      <c r="AI33" s="77"/>
      <c r="AJ33" s="77"/>
      <c r="AK33" s="77"/>
      <c r="AL33" s="78"/>
      <c r="AM33" s="78"/>
      <c r="AN33" s="78"/>
      <c r="AO33" s="78"/>
      <c r="AP33" s="77"/>
      <c r="AQ33" s="77"/>
      <c r="AR33" s="77"/>
      <c r="AS33" s="77"/>
      <c r="AT33" s="78"/>
      <c r="AU33" s="78"/>
      <c r="AV33" s="78"/>
      <c r="AW33" s="78"/>
      <c r="AX33" s="77"/>
      <c r="AY33" s="77"/>
      <c r="AZ33" s="77"/>
      <c r="BA33" s="77"/>
      <c r="BB33" s="78"/>
      <c r="BC33" s="78"/>
      <c r="BD33" s="78"/>
      <c r="BE33" s="78"/>
      <c r="BF33" s="70"/>
      <c r="BG33" s="65"/>
      <c r="BH33" s="66"/>
      <c r="BI33" s="17"/>
    </row>
    <row r="34" spans="2:61" s="9" customFormat="1" ht="71.25" customHeight="1">
      <c r="B34" s="32"/>
      <c r="C34" s="67" t="s">
        <v>70</v>
      </c>
      <c r="D34" s="97" t="s">
        <v>66</v>
      </c>
      <c r="E34" s="98"/>
      <c r="F34" s="99"/>
      <c r="G34" s="91" t="s">
        <v>98</v>
      </c>
      <c r="H34" s="94">
        <v>0.2</v>
      </c>
      <c r="I34" s="82" t="s">
        <v>91</v>
      </c>
      <c r="J34" s="77"/>
      <c r="K34" s="77"/>
      <c r="L34" s="77"/>
      <c r="M34" s="77"/>
      <c r="N34" s="78"/>
      <c r="O34" s="78"/>
      <c r="P34" s="78"/>
      <c r="Q34" s="78"/>
      <c r="R34" s="77"/>
      <c r="S34" s="77"/>
      <c r="T34" s="77"/>
      <c r="U34" s="87">
        <v>0.1</v>
      </c>
      <c r="V34" s="78"/>
      <c r="W34" s="78"/>
      <c r="X34" s="78"/>
      <c r="Y34" s="87">
        <v>0.1</v>
      </c>
      <c r="Z34" s="77"/>
      <c r="AA34" s="77"/>
      <c r="AB34" s="77"/>
      <c r="AC34" s="87">
        <v>0.1</v>
      </c>
      <c r="AD34" s="78"/>
      <c r="AE34" s="78"/>
      <c r="AF34" s="78"/>
      <c r="AG34" s="87">
        <v>0.1</v>
      </c>
      <c r="AH34" s="77"/>
      <c r="AI34" s="77"/>
      <c r="AJ34" s="77"/>
      <c r="AK34" s="87">
        <v>0.1</v>
      </c>
      <c r="AL34" s="78"/>
      <c r="AM34" s="78"/>
      <c r="AN34" s="78"/>
      <c r="AO34" s="87">
        <v>0.1</v>
      </c>
      <c r="AP34" s="77"/>
      <c r="AQ34" s="77"/>
      <c r="AR34" s="77"/>
      <c r="AS34" s="87">
        <v>0.1</v>
      </c>
      <c r="AT34" s="78"/>
      <c r="AU34" s="78"/>
      <c r="AV34" s="78"/>
      <c r="AW34" s="87">
        <v>0.1</v>
      </c>
      <c r="AX34" s="77"/>
      <c r="AY34" s="77"/>
      <c r="AZ34" s="77"/>
      <c r="BA34" s="87">
        <v>0.1</v>
      </c>
      <c r="BB34" s="78"/>
      <c r="BC34" s="78"/>
      <c r="BD34" s="78"/>
      <c r="BE34" s="87">
        <v>0.1</v>
      </c>
      <c r="BF34" s="89"/>
      <c r="BG34" s="90"/>
      <c r="BH34" s="90"/>
      <c r="BI34" s="17"/>
    </row>
    <row r="35" spans="2:61" s="9" customFormat="1" ht="47.25" customHeight="1">
      <c r="B35" s="32"/>
      <c r="C35" s="80" t="s">
        <v>86</v>
      </c>
      <c r="D35" s="97" t="s">
        <v>85</v>
      </c>
      <c r="E35" s="98"/>
      <c r="F35" s="99"/>
      <c r="G35" s="73" t="s">
        <v>99</v>
      </c>
      <c r="H35" s="94">
        <v>0.05</v>
      </c>
      <c r="I35" s="82" t="s">
        <v>92</v>
      </c>
      <c r="J35" s="77"/>
      <c r="K35" s="77"/>
      <c r="L35" s="77"/>
      <c r="M35" s="77"/>
      <c r="N35" s="78"/>
      <c r="O35" s="78"/>
      <c r="P35" s="78"/>
      <c r="Q35" s="78"/>
      <c r="R35" s="77"/>
      <c r="S35" s="77"/>
      <c r="T35" s="77"/>
      <c r="U35" s="84"/>
      <c r="V35" s="78"/>
      <c r="W35" s="78"/>
      <c r="X35" s="78"/>
      <c r="Y35" s="84"/>
      <c r="Z35" s="77"/>
      <c r="AA35" s="77"/>
      <c r="AB35" s="77"/>
      <c r="AC35" s="77"/>
      <c r="AD35" s="78"/>
      <c r="AE35" s="78"/>
      <c r="AF35" s="78"/>
      <c r="AG35" s="87">
        <v>1</v>
      </c>
      <c r="AH35" s="77"/>
      <c r="AI35" s="77"/>
      <c r="AJ35" s="77"/>
      <c r="AK35" s="77"/>
      <c r="AL35" s="78"/>
      <c r="AM35" s="78"/>
      <c r="AN35" s="78"/>
      <c r="AO35" s="78"/>
      <c r="AP35" s="77"/>
      <c r="AQ35" s="77"/>
      <c r="AR35" s="77"/>
      <c r="AS35" s="77"/>
      <c r="AT35" s="78"/>
      <c r="AU35" s="78"/>
      <c r="AV35" s="78"/>
      <c r="AW35" s="78"/>
      <c r="AX35" s="77"/>
      <c r="AY35" s="77"/>
      <c r="AZ35" s="77"/>
      <c r="BA35" s="77"/>
      <c r="BB35" s="78"/>
      <c r="BC35" s="78"/>
      <c r="BD35" s="78"/>
      <c r="BE35" s="78"/>
      <c r="BF35" s="89"/>
      <c r="BG35" s="90"/>
      <c r="BH35" s="90"/>
      <c r="BI35" s="17"/>
    </row>
    <row r="36" spans="2:61" s="9" customFormat="1" ht="69.75" customHeight="1">
      <c r="B36" s="32"/>
      <c r="C36" s="80" t="s">
        <v>87</v>
      </c>
      <c r="D36" s="97" t="s">
        <v>71</v>
      </c>
      <c r="E36" s="98"/>
      <c r="F36" s="99"/>
      <c r="G36" s="73" t="s">
        <v>93</v>
      </c>
      <c r="H36" s="95">
        <v>0.15</v>
      </c>
      <c r="I36" s="82" t="s">
        <v>72</v>
      </c>
      <c r="J36" s="77"/>
      <c r="K36" s="77"/>
      <c r="L36" s="77"/>
      <c r="M36" s="77"/>
      <c r="N36" s="78"/>
      <c r="O36" s="78"/>
      <c r="P36" s="78"/>
      <c r="Q36" s="78"/>
      <c r="R36" s="77"/>
      <c r="S36" s="77"/>
      <c r="T36" s="77"/>
      <c r="U36" s="87">
        <v>0.25</v>
      </c>
      <c r="V36" s="78"/>
      <c r="W36" s="78"/>
      <c r="X36" s="78"/>
      <c r="Y36" s="78"/>
      <c r="Z36" s="77"/>
      <c r="AA36" s="77"/>
      <c r="AB36" s="77"/>
      <c r="AC36" s="87">
        <v>0.25</v>
      </c>
      <c r="AD36" s="78"/>
      <c r="AE36" s="78"/>
      <c r="AF36" s="78"/>
      <c r="AG36" s="76"/>
      <c r="AH36" s="77"/>
      <c r="AI36" s="77"/>
      <c r="AJ36" s="87">
        <v>0.25</v>
      </c>
      <c r="AK36" s="88"/>
      <c r="AL36" s="78"/>
      <c r="AM36" s="78"/>
      <c r="AN36" s="78"/>
      <c r="AO36" s="87">
        <v>0.25</v>
      </c>
      <c r="AP36" s="77"/>
      <c r="AQ36" s="77"/>
      <c r="AR36" s="77"/>
      <c r="AS36" s="77"/>
      <c r="AT36" s="78"/>
      <c r="AU36" s="78"/>
      <c r="AV36" s="78"/>
      <c r="AW36" s="78"/>
      <c r="AX36" s="77"/>
      <c r="AY36" s="77"/>
      <c r="AZ36" s="77"/>
      <c r="BA36" s="77"/>
      <c r="BB36" s="78"/>
      <c r="BC36" s="78"/>
      <c r="BD36" s="78"/>
      <c r="BE36" s="78"/>
      <c r="BF36" s="89"/>
      <c r="BG36" s="90"/>
      <c r="BH36" s="90"/>
      <c r="BI36" s="17"/>
    </row>
    <row r="37" spans="2:61" s="9" customFormat="1" ht="90" customHeight="1">
      <c r="B37" s="32"/>
      <c r="C37" s="72" t="s">
        <v>88</v>
      </c>
      <c r="D37" s="97" t="s">
        <v>95</v>
      </c>
      <c r="E37" s="98"/>
      <c r="F37" s="99"/>
      <c r="G37" s="73" t="s">
        <v>93</v>
      </c>
      <c r="H37" s="95">
        <v>0.05</v>
      </c>
      <c r="I37" s="82" t="s">
        <v>96</v>
      </c>
      <c r="J37" s="77"/>
      <c r="K37" s="77"/>
      <c r="L37" s="77"/>
      <c r="M37" s="77"/>
      <c r="N37" s="78"/>
      <c r="O37" s="78"/>
      <c r="P37" s="78"/>
      <c r="Q37" s="78"/>
      <c r="R37" s="77"/>
      <c r="S37" s="77"/>
      <c r="T37" s="77"/>
      <c r="U37" s="77"/>
      <c r="V37" s="78"/>
      <c r="W37" s="78"/>
      <c r="X37" s="78"/>
      <c r="Y37" s="78"/>
      <c r="Z37" s="77"/>
      <c r="AA37" s="77"/>
      <c r="AB37" s="77"/>
      <c r="AC37" s="77"/>
      <c r="AD37" s="78"/>
      <c r="AE37" s="78"/>
      <c r="AF37" s="78"/>
      <c r="AG37" s="87">
        <v>0.5</v>
      </c>
      <c r="AH37" s="77"/>
      <c r="AI37" s="77"/>
      <c r="AJ37" s="77"/>
      <c r="AK37" s="77"/>
      <c r="AL37" s="78"/>
      <c r="AM37" s="78"/>
      <c r="AN37" s="78"/>
      <c r="AO37" s="78"/>
      <c r="AP37" s="77"/>
      <c r="AQ37" s="77"/>
      <c r="AR37" s="77"/>
      <c r="AS37" s="77"/>
      <c r="AT37" s="78"/>
      <c r="AU37" s="78"/>
      <c r="AV37" s="78"/>
      <c r="AW37" s="78"/>
      <c r="AX37" s="77"/>
      <c r="AY37" s="77"/>
      <c r="AZ37" s="77"/>
      <c r="BA37" s="77"/>
      <c r="BB37" s="78"/>
      <c r="BC37" s="78"/>
      <c r="BD37" s="78"/>
      <c r="BE37" s="87">
        <v>0.5</v>
      </c>
      <c r="BF37" s="89"/>
      <c r="BG37" s="90"/>
      <c r="BH37" s="90"/>
      <c r="BI37" s="17"/>
    </row>
    <row r="38" spans="2:61" s="9" customFormat="1" ht="25.5" customHeight="1" thickBot="1">
      <c r="B38" s="33"/>
      <c r="C38" s="158" t="s">
        <v>42</v>
      </c>
      <c r="D38" s="159"/>
      <c r="E38" s="159"/>
      <c r="F38" s="159"/>
      <c r="G38" s="34"/>
      <c r="H38" s="35" t="e">
        <f>SUM(#REF!)</f>
        <v>#REF!</v>
      </c>
      <c r="I38" s="34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36" t="e">
        <f>SUM(#REF!)</f>
        <v>#REF!</v>
      </c>
      <c r="BG38" s="253"/>
      <c r="BH38" s="254"/>
      <c r="BI38" s="17"/>
    </row>
    <row r="39" spans="2:61" s="9" customFormat="1" ht="25.5" customHeight="1">
      <c r="B39" s="37"/>
      <c r="C39" s="145"/>
      <c r="D39" s="145"/>
      <c r="E39" s="145"/>
      <c r="F39" s="145"/>
      <c r="G39" s="145"/>
      <c r="H39" s="145"/>
      <c r="I39" s="145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1"/>
      <c r="BG39" s="54"/>
      <c r="BH39" s="54"/>
      <c r="BI39" s="17"/>
    </row>
    <row r="40" spans="2:61" s="9" customFormat="1" ht="25.5" customHeight="1">
      <c r="B40" s="37"/>
      <c r="C40" s="146" t="s">
        <v>50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1"/>
      <c r="BG40" s="54"/>
      <c r="BH40" s="54"/>
      <c r="BI40" s="17"/>
    </row>
    <row r="41" spans="2:61" s="9" customFormat="1" ht="25.5" customHeight="1" thickBot="1">
      <c r="B41" s="37"/>
      <c r="C41" s="49"/>
      <c r="D41" s="49"/>
      <c r="E41" s="49"/>
      <c r="F41" s="49"/>
      <c r="G41" s="50"/>
      <c r="H41" s="51"/>
      <c r="I41" s="52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1"/>
      <c r="BG41" s="54"/>
      <c r="BH41" s="54"/>
      <c r="BI41" s="17"/>
    </row>
    <row r="42" spans="2:61" s="9" customFormat="1" ht="25.5" customHeight="1">
      <c r="B42" s="37"/>
      <c r="C42" s="147"/>
      <c r="D42" s="145"/>
      <c r="E42" s="145"/>
      <c r="F42" s="148"/>
      <c r="H42" s="168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70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1"/>
      <c r="BG42" s="54"/>
      <c r="BH42" s="54"/>
      <c r="BI42" s="17"/>
    </row>
    <row r="43" spans="2:61" s="9" customFormat="1" ht="25.5" customHeight="1">
      <c r="B43" s="37"/>
      <c r="C43" s="149"/>
      <c r="D43" s="150"/>
      <c r="E43" s="150"/>
      <c r="F43" s="151"/>
      <c r="H43" s="171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3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1"/>
      <c r="BG43" s="54"/>
      <c r="BH43" s="54"/>
      <c r="BI43" s="17"/>
    </row>
    <row r="44" spans="2:61" s="9" customFormat="1" ht="25.5" customHeight="1">
      <c r="B44" s="37"/>
      <c r="C44" s="155" t="s">
        <v>46</v>
      </c>
      <c r="D44" s="156"/>
      <c r="E44" s="156"/>
      <c r="F44" s="157"/>
      <c r="H44" s="174" t="s">
        <v>46</v>
      </c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6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1"/>
      <c r="BG44" s="54"/>
      <c r="BH44" s="54"/>
      <c r="BI44" s="17"/>
    </row>
    <row r="45" spans="2:61" s="9" customFormat="1" ht="25.5" customHeight="1">
      <c r="B45" s="37"/>
      <c r="C45" s="56" t="s">
        <v>45</v>
      </c>
      <c r="D45" s="152"/>
      <c r="E45" s="153"/>
      <c r="F45" s="154"/>
      <c r="H45" s="56" t="s">
        <v>45</v>
      </c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8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1"/>
      <c r="BG45" s="54"/>
      <c r="BH45" s="54"/>
      <c r="BI45" s="17"/>
    </row>
    <row r="46" spans="2:61" s="9" customFormat="1" ht="25.5" customHeight="1">
      <c r="B46" s="37"/>
      <c r="C46" s="58" t="s">
        <v>48</v>
      </c>
      <c r="D46" s="152"/>
      <c r="E46" s="153"/>
      <c r="F46" s="154"/>
      <c r="H46" s="56" t="s">
        <v>48</v>
      </c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8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1"/>
      <c r="BG46" s="54"/>
      <c r="BH46" s="54"/>
      <c r="BI46" s="17"/>
    </row>
    <row r="47" spans="2:61" s="9" customFormat="1" ht="48.75" customHeight="1" thickBot="1">
      <c r="B47" s="37"/>
      <c r="C47" s="57" t="s">
        <v>49</v>
      </c>
      <c r="D47" s="165"/>
      <c r="E47" s="166"/>
      <c r="F47" s="167"/>
      <c r="H47" s="57" t="s">
        <v>47</v>
      </c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80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9"/>
      <c r="BG47" s="38"/>
      <c r="BH47" s="38"/>
      <c r="BI47" s="17"/>
    </row>
    <row r="48" spans="2:61" s="9" customFormat="1" ht="14.25" customHeight="1" thickBot="1">
      <c r="B48" s="40"/>
      <c r="C48" s="41"/>
      <c r="D48" s="42"/>
      <c r="E48" s="42"/>
      <c r="F48" s="42"/>
      <c r="G48" s="43"/>
      <c r="H48" s="44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2"/>
      <c r="AY48" s="42"/>
      <c r="AZ48" s="42"/>
      <c r="BA48" s="42"/>
      <c r="BB48" s="42"/>
      <c r="BC48" s="42"/>
      <c r="BD48" s="42"/>
      <c r="BE48" s="42"/>
      <c r="BF48" s="44"/>
      <c r="BG48" s="45"/>
      <c r="BH48" s="45"/>
      <c r="BI48" s="46"/>
    </row>
    <row r="49" spans="3:58" s="9" customFormat="1" ht="25.5" customHeight="1">
      <c r="C49" s="47"/>
      <c r="D49" s="15"/>
      <c r="E49" s="15"/>
      <c r="F49" s="15"/>
      <c r="G49" s="18"/>
      <c r="H49" s="4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48"/>
    </row>
    <row r="50" spans="3:58" s="9" customFormat="1" ht="25.5" customHeight="1">
      <c r="C50" s="47"/>
      <c r="D50" s="15"/>
      <c r="E50" s="15"/>
      <c r="F50" s="15"/>
      <c r="G50" s="18"/>
      <c r="H50" s="4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5"/>
      <c r="AY50" s="15"/>
      <c r="AZ50" s="15"/>
      <c r="BA50" s="15"/>
      <c r="BB50" s="15"/>
      <c r="BC50" s="15"/>
      <c r="BD50" s="15"/>
      <c r="BE50" s="15"/>
      <c r="BF50" s="48"/>
    </row>
    <row r="51" spans="3:58" s="9" customFormat="1" ht="25.5" customHeight="1">
      <c r="C51" s="47"/>
      <c r="D51" s="15"/>
      <c r="E51" s="15"/>
      <c r="F51" s="15"/>
      <c r="G51" s="18"/>
      <c r="H51" s="4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5"/>
      <c r="AY51" s="15"/>
      <c r="AZ51" s="15"/>
      <c r="BA51" s="15"/>
      <c r="BB51" s="15"/>
      <c r="BC51" s="15"/>
      <c r="BD51" s="15"/>
      <c r="BE51" s="15"/>
      <c r="BF51" s="48"/>
    </row>
    <row r="52" spans="3:58" s="9" customFormat="1" ht="25.5" customHeight="1">
      <c r="C52" s="47"/>
      <c r="D52" s="15"/>
      <c r="E52" s="15"/>
      <c r="F52" s="15"/>
      <c r="G52" s="18"/>
      <c r="H52" s="4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5"/>
      <c r="AY52" s="15"/>
      <c r="AZ52" s="15"/>
      <c r="BA52" s="15"/>
      <c r="BB52" s="15"/>
      <c r="BC52" s="15"/>
      <c r="BD52" s="15"/>
      <c r="BE52" s="15"/>
      <c r="BF52" s="48"/>
    </row>
    <row r="53" spans="3:58" s="9" customFormat="1" ht="25.5" customHeight="1">
      <c r="C53" s="47"/>
      <c r="D53" s="15"/>
      <c r="E53" s="15"/>
      <c r="F53" s="15"/>
      <c r="G53" s="18"/>
      <c r="H53" s="4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5"/>
      <c r="AY53" s="15"/>
      <c r="AZ53" s="15"/>
      <c r="BA53" s="15"/>
      <c r="BB53" s="15"/>
      <c r="BC53" s="15"/>
      <c r="BD53" s="15"/>
      <c r="BE53" s="15"/>
      <c r="BF53" s="48"/>
    </row>
    <row r="54" spans="3:58" s="9" customFormat="1" ht="25.5" customHeight="1">
      <c r="C54" s="47"/>
      <c r="D54" s="15"/>
      <c r="E54" s="15"/>
      <c r="F54" s="15"/>
      <c r="G54" s="18"/>
      <c r="H54" s="4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5"/>
      <c r="AY54" s="15"/>
      <c r="AZ54" s="15"/>
      <c r="BA54" s="15"/>
      <c r="BB54" s="15"/>
      <c r="BC54" s="15"/>
      <c r="BD54" s="15"/>
      <c r="BE54" s="15"/>
      <c r="BF54" s="48"/>
    </row>
  </sheetData>
  <mergeCells count="131">
    <mergeCell ref="BG18:BG19"/>
    <mergeCell ref="BH18:BH19"/>
    <mergeCell ref="J18:M19"/>
    <mergeCell ref="N18:Q19"/>
    <mergeCell ref="R18:U19"/>
    <mergeCell ref="V18:Y19"/>
    <mergeCell ref="Z18:AC19"/>
    <mergeCell ref="BG38:BH38"/>
    <mergeCell ref="AL18:AO19"/>
    <mergeCell ref="AP18:AS19"/>
    <mergeCell ref="AT18:AW19"/>
    <mergeCell ref="AX18:BA19"/>
    <mergeCell ref="BB18:BE19"/>
    <mergeCell ref="BF18:BF19"/>
    <mergeCell ref="J21:M22"/>
    <mergeCell ref="N21:Q22"/>
    <mergeCell ref="R21:U22"/>
    <mergeCell ref="V21:Y22"/>
    <mergeCell ref="Z21:AC22"/>
    <mergeCell ref="BB21:BE22"/>
    <mergeCell ref="BF21:BF22"/>
    <mergeCell ref="BG21:BG22"/>
    <mergeCell ref="BF27:BF28"/>
    <mergeCell ref="BG27:BG28"/>
    <mergeCell ref="BG3:BH3"/>
    <mergeCell ref="BG4:BH4"/>
    <mergeCell ref="E5:BF5"/>
    <mergeCell ref="BG5:BH5"/>
    <mergeCell ref="C9:F9"/>
    <mergeCell ref="G9:I9"/>
    <mergeCell ref="C12:F12"/>
    <mergeCell ref="G12:I12"/>
    <mergeCell ref="C10:F10"/>
    <mergeCell ref="G10:I10"/>
    <mergeCell ref="C7:F7"/>
    <mergeCell ref="G7:I7"/>
    <mergeCell ref="C8:F8"/>
    <mergeCell ref="G8:I8"/>
    <mergeCell ref="C11:F11"/>
    <mergeCell ref="G11:I11"/>
    <mergeCell ref="D47:F47"/>
    <mergeCell ref="D46:F46"/>
    <mergeCell ref="H42:AH43"/>
    <mergeCell ref="H44:AH44"/>
    <mergeCell ref="I45:AH45"/>
    <mergeCell ref="I46:AH46"/>
    <mergeCell ref="I47:AH47"/>
    <mergeCell ref="D3:D5"/>
    <mergeCell ref="E3:BF4"/>
    <mergeCell ref="C13:F13"/>
    <mergeCell ref="G13:I13"/>
    <mergeCell ref="C14:F14"/>
    <mergeCell ref="G14:I14"/>
    <mergeCell ref="J16:BE17"/>
    <mergeCell ref="BF16:BF17"/>
    <mergeCell ref="C18:C19"/>
    <mergeCell ref="D18:D19"/>
    <mergeCell ref="E18:E19"/>
    <mergeCell ref="F18:F19"/>
    <mergeCell ref="G18:G19"/>
    <mergeCell ref="H18:H19"/>
    <mergeCell ref="I18:I19"/>
    <mergeCell ref="AD18:AG19"/>
    <mergeCell ref="AH18:AK19"/>
    <mergeCell ref="C39:I39"/>
    <mergeCell ref="C40:AD40"/>
    <mergeCell ref="C42:F43"/>
    <mergeCell ref="D45:F45"/>
    <mergeCell ref="C44:F44"/>
    <mergeCell ref="C38:F38"/>
    <mergeCell ref="J38:BE38"/>
    <mergeCell ref="BH21:BH22"/>
    <mergeCell ref="D23:F23"/>
    <mergeCell ref="D34:F34"/>
    <mergeCell ref="D30:F30"/>
    <mergeCell ref="D31:F31"/>
    <mergeCell ref="R24:U25"/>
    <mergeCell ref="V24:Y25"/>
    <mergeCell ref="Z24:AC25"/>
    <mergeCell ref="AD24:AG25"/>
    <mergeCell ref="AH24:AK25"/>
    <mergeCell ref="AL24:AO25"/>
    <mergeCell ref="AD21:AG22"/>
    <mergeCell ref="AH21:AK22"/>
    <mergeCell ref="AL21:AO22"/>
    <mergeCell ref="AP21:AS22"/>
    <mergeCell ref="AT21:AW22"/>
    <mergeCell ref="AX21:BA22"/>
    <mergeCell ref="C21:F22"/>
    <mergeCell ref="G21:G22"/>
    <mergeCell ref="H21:H22"/>
    <mergeCell ref="I21:I22"/>
    <mergeCell ref="AL27:AO28"/>
    <mergeCell ref="AP27:AS28"/>
    <mergeCell ref="AT27:AW28"/>
    <mergeCell ref="AX27:BA28"/>
    <mergeCell ref="BB27:BE28"/>
    <mergeCell ref="AH27:AK28"/>
    <mergeCell ref="B24:B26"/>
    <mergeCell ref="C24:D25"/>
    <mergeCell ref="E24:E25"/>
    <mergeCell ref="F24:F25"/>
    <mergeCell ref="G24:G25"/>
    <mergeCell ref="H24:H25"/>
    <mergeCell ref="I24:I25"/>
    <mergeCell ref="J24:M25"/>
    <mergeCell ref="N24:Q25"/>
    <mergeCell ref="D32:F32"/>
    <mergeCell ref="D33:F33"/>
    <mergeCell ref="D35:F35"/>
    <mergeCell ref="BH27:BH28"/>
    <mergeCell ref="D29:F29"/>
    <mergeCell ref="D36:F36"/>
    <mergeCell ref="D37:F37"/>
    <mergeCell ref="AP24:AS25"/>
    <mergeCell ref="AT24:AW25"/>
    <mergeCell ref="AX24:BA25"/>
    <mergeCell ref="BB24:BE25"/>
    <mergeCell ref="BF24:BF25"/>
    <mergeCell ref="BG24:BG25"/>
    <mergeCell ref="BH24:BH25"/>
    <mergeCell ref="C27:F28"/>
    <mergeCell ref="G27:G28"/>
    <mergeCell ref="H27:H28"/>
    <mergeCell ref="I27:I28"/>
    <mergeCell ref="J27:M28"/>
    <mergeCell ref="N27:Q28"/>
    <mergeCell ref="R27:U28"/>
    <mergeCell ref="V27:Y28"/>
    <mergeCell ref="Z27:AC28"/>
    <mergeCell ref="AD27:AG28"/>
  </mergeCells>
  <dataValidations count="1">
    <dataValidation type="list" allowBlank="1" showInputMessage="1" showErrorMessage="1" sqref="BH16">
      <formula1>BH7:BH13</formula1>
    </dataValidation>
  </dataValidations>
  <printOptions/>
  <pageMargins left="0.3937007874015748" right="0.3937007874015748" top="0.3937007874015748" bottom="0.984251968503937" header="0.6299212598425197" footer="0.7874015748031497"/>
  <pageSetup horizontalDpi="300" verticalDpi="300" orientation="landscape" paperSize="139" scale="23" r:id="rId2"/>
  <headerFooter alignWithMargins="0">
    <oddFooter>&amp;LPlaneación INSOR-PIC 2007-2010&amp;C&amp;P</oddFooter>
  </headerFooter>
  <rowBreaks count="2" manualBreakCount="2">
    <brk id="28" min="1" max="16383" man="1"/>
    <brk id="47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Xiomara Alexandra Muñoz Barrera</dc:creator>
  <cp:keywords/>
  <dc:description/>
  <cp:lastModifiedBy>Adriana Maria Guerrero Ladino</cp:lastModifiedBy>
  <dcterms:created xsi:type="dcterms:W3CDTF">2018-02-01T18:13:22Z</dcterms:created>
  <dcterms:modified xsi:type="dcterms:W3CDTF">2018-03-16T19:50:38Z</dcterms:modified>
  <cp:category/>
  <cp:version/>
  <cp:contentType/>
  <cp:contentStatus/>
</cp:coreProperties>
</file>